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6260" activeTab="3"/>
  </bookViews>
  <sheets>
    <sheet name="Restrictions" sheetId="2" r:id="rId1"/>
    <sheet name="Équipes" sheetId="1" r:id="rId2"/>
    <sheet name="Résultats" sheetId="5" r:id="rId3"/>
    <sheet name="Classement" sheetId="11" r:id="rId4"/>
    <sheet name="Horaire semaine 6" sheetId="3" r:id="rId5"/>
    <sheet name="Horaire semaine 7" sheetId="6" r:id="rId6"/>
    <sheet name="Horaire semaine 8" sheetId="7" r:id="rId7"/>
    <sheet name="Horaire semaine 9" sheetId="8" r:id="rId8"/>
    <sheet name="Horaire semaine 10" sheetId="9" r:id="rId9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7" i="11" l="1"/>
  <c r="V77" i="11"/>
  <c r="X81" i="11"/>
  <c r="V81" i="11"/>
  <c r="X82" i="11"/>
  <c r="V82" i="11"/>
  <c r="X74" i="11"/>
  <c r="V74" i="11"/>
  <c r="X76" i="11"/>
  <c r="V76" i="11"/>
  <c r="X80" i="11"/>
  <c r="V80" i="11"/>
  <c r="X79" i="11"/>
  <c r="V79" i="11"/>
  <c r="X75" i="11"/>
  <c r="V75" i="11"/>
  <c r="X73" i="11"/>
  <c r="V73" i="11"/>
  <c r="X78" i="11"/>
  <c r="V78" i="11"/>
  <c r="X64" i="11"/>
  <c r="V64" i="11"/>
  <c r="X61" i="11"/>
  <c r="V61" i="11"/>
  <c r="X66" i="11"/>
  <c r="V66" i="11"/>
  <c r="X57" i="11"/>
  <c r="V57" i="11"/>
  <c r="X63" i="11"/>
  <c r="V63" i="11"/>
  <c r="X62" i="11"/>
  <c r="V62" i="11"/>
  <c r="X56" i="11"/>
  <c r="V56" i="11"/>
  <c r="X67" i="11"/>
  <c r="V67" i="11"/>
  <c r="X69" i="11"/>
  <c r="V69" i="11"/>
  <c r="X59" i="11"/>
  <c r="V59" i="11"/>
  <c r="X68" i="11"/>
  <c r="V68" i="11"/>
  <c r="X58" i="11"/>
  <c r="V58" i="11"/>
  <c r="X60" i="11"/>
  <c r="V60" i="11"/>
  <c r="X65" i="11"/>
  <c r="V65" i="11"/>
  <c r="X44" i="11"/>
  <c r="V44" i="11"/>
  <c r="X48" i="11"/>
  <c r="V48" i="11"/>
  <c r="X40" i="11"/>
  <c r="V40" i="11"/>
  <c r="X42" i="11"/>
  <c r="V42" i="11"/>
  <c r="X43" i="11"/>
  <c r="V43" i="11"/>
  <c r="X47" i="11"/>
  <c r="V47" i="11"/>
  <c r="X45" i="11"/>
  <c r="V45" i="11"/>
  <c r="X50" i="11"/>
  <c r="V50" i="11"/>
  <c r="X52" i="11"/>
  <c r="V52" i="11"/>
  <c r="X51" i="11"/>
  <c r="V51" i="11"/>
  <c r="X39" i="11"/>
  <c r="V39" i="11"/>
  <c r="X41" i="11"/>
  <c r="V41" i="11"/>
  <c r="X46" i="11"/>
  <c r="V46" i="11"/>
  <c r="X49" i="11"/>
  <c r="V49" i="11"/>
  <c r="X26" i="11"/>
  <c r="V26" i="11"/>
  <c r="X25" i="11"/>
  <c r="V25" i="11"/>
  <c r="X30" i="11"/>
  <c r="V30" i="11"/>
  <c r="X35" i="11"/>
  <c r="V35" i="11"/>
  <c r="X29" i="11"/>
  <c r="V29" i="11"/>
  <c r="X22" i="11"/>
  <c r="V22" i="11"/>
  <c r="X28" i="11"/>
  <c r="V28" i="11"/>
  <c r="X33" i="11"/>
  <c r="V33" i="11"/>
  <c r="X24" i="11"/>
  <c r="V24" i="11"/>
  <c r="X34" i="11"/>
  <c r="V34" i="11"/>
  <c r="X27" i="11"/>
  <c r="V27" i="11"/>
  <c r="X23" i="11"/>
  <c r="V23" i="11"/>
  <c r="X32" i="11"/>
  <c r="V32" i="11"/>
  <c r="X31" i="11"/>
  <c r="V31" i="11"/>
  <c r="X8" i="11"/>
  <c r="V8" i="11"/>
  <c r="X17" i="11"/>
  <c r="V17" i="11"/>
  <c r="X5" i="11"/>
  <c r="V5" i="11"/>
  <c r="X16" i="11"/>
  <c r="V16" i="11"/>
  <c r="X12" i="11"/>
  <c r="V12" i="11"/>
  <c r="X10" i="11"/>
  <c r="V10" i="11"/>
  <c r="X9" i="11"/>
  <c r="V9" i="11"/>
  <c r="X15" i="11"/>
  <c r="V15" i="11"/>
  <c r="X6" i="11"/>
  <c r="V6" i="11"/>
  <c r="X7" i="11"/>
  <c r="V7" i="11"/>
  <c r="X18" i="11"/>
  <c r="V18" i="11"/>
  <c r="X11" i="11"/>
  <c r="V11" i="11"/>
  <c r="X13" i="11"/>
  <c r="V13" i="11"/>
  <c r="X14" i="11"/>
  <c r="V14" i="11"/>
  <c r="AC75" i="5" l="1"/>
  <c r="AC74" i="5" l="1"/>
  <c r="AC76" i="5"/>
  <c r="AE82" i="5"/>
  <c r="AC82" i="5"/>
  <c r="AE81" i="5"/>
  <c r="AC81" i="5"/>
  <c r="AE80" i="5"/>
  <c r="AC80" i="5"/>
  <c r="AE79" i="5"/>
  <c r="AC79" i="5"/>
  <c r="AE78" i="5"/>
  <c r="AC78" i="5"/>
  <c r="AE77" i="5"/>
  <c r="AC77" i="5"/>
  <c r="AE76" i="5"/>
  <c r="AE75" i="5"/>
  <c r="AE74" i="5"/>
  <c r="AE73" i="5"/>
  <c r="AC73" i="5"/>
  <c r="AE69" i="5"/>
  <c r="AC69" i="5"/>
  <c r="AE68" i="5"/>
  <c r="AC68" i="5"/>
  <c r="AE67" i="5"/>
  <c r="AC67" i="5"/>
  <c r="AE66" i="5"/>
  <c r="AC66" i="5"/>
  <c r="AE65" i="5"/>
  <c r="AC65" i="5"/>
  <c r="AE64" i="5"/>
  <c r="AC64" i="5"/>
  <c r="AE63" i="5"/>
  <c r="AC63" i="5"/>
  <c r="AE62" i="5"/>
  <c r="AC62" i="5"/>
  <c r="AE61" i="5"/>
  <c r="AC61" i="5"/>
  <c r="AE60" i="5"/>
  <c r="AC60" i="5"/>
  <c r="AE59" i="5"/>
  <c r="AC59" i="5"/>
  <c r="AE58" i="5"/>
  <c r="AC58" i="5"/>
  <c r="AE57" i="5"/>
  <c r="AC57" i="5"/>
  <c r="AE56" i="5"/>
  <c r="AC56" i="5"/>
  <c r="AE52" i="5"/>
  <c r="AC52" i="5"/>
  <c r="AE51" i="5"/>
  <c r="AC51" i="5"/>
  <c r="AE50" i="5"/>
  <c r="AC50" i="5"/>
  <c r="AE49" i="5"/>
  <c r="AC49" i="5"/>
  <c r="AE48" i="5"/>
  <c r="AC48" i="5"/>
  <c r="AE47" i="5"/>
  <c r="AC47" i="5"/>
  <c r="AE46" i="5"/>
  <c r="AC46" i="5"/>
  <c r="AE45" i="5"/>
  <c r="AC45" i="5"/>
  <c r="AE44" i="5"/>
  <c r="AC44" i="5"/>
  <c r="AE43" i="5"/>
  <c r="AC43" i="5"/>
  <c r="AE42" i="5"/>
  <c r="AC42" i="5"/>
  <c r="AE41" i="5"/>
  <c r="AC41" i="5"/>
  <c r="AE40" i="5"/>
  <c r="AC40" i="5"/>
  <c r="AE39" i="5"/>
  <c r="AC39" i="5"/>
  <c r="AE35" i="5"/>
  <c r="AC35" i="5"/>
  <c r="AE34" i="5"/>
  <c r="AC34" i="5"/>
  <c r="AE33" i="5"/>
  <c r="AC33" i="5"/>
  <c r="AE32" i="5"/>
  <c r="AC32" i="5"/>
  <c r="AE31" i="5"/>
  <c r="AC31" i="5"/>
  <c r="AE30" i="5"/>
  <c r="AC30" i="5"/>
  <c r="AE29" i="5"/>
  <c r="AC29" i="5"/>
  <c r="AE28" i="5"/>
  <c r="AC28" i="5"/>
  <c r="AE27" i="5"/>
  <c r="AC27" i="5"/>
  <c r="AE26" i="5"/>
  <c r="AC26" i="5"/>
  <c r="AE25" i="5"/>
  <c r="AC25" i="5"/>
  <c r="AE24" i="5"/>
  <c r="AC24" i="5"/>
  <c r="AE23" i="5"/>
  <c r="AC23" i="5"/>
  <c r="AE22" i="5"/>
  <c r="AC22" i="5"/>
  <c r="AE18" i="5"/>
  <c r="AC18" i="5"/>
  <c r="AE17" i="5"/>
  <c r="AC17" i="5"/>
  <c r="AE16" i="5"/>
  <c r="AC16" i="5"/>
  <c r="AE15" i="5"/>
  <c r="AC15" i="5"/>
  <c r="AE14" i="5"/>
  <c r="AC14" i="5"/>
  <c r="AE13" i="5"/>
  <c r="AC13" i="5"/>
  <c r="AE12" i="5"/>
  <c r="AC12" i="5"/>
  <c r="AE11" i="5"/>
  <c r="AC11" i="5"/>
  <c r="AE10" i="5"/>
  <c r="AC10" i="5"/>
  <c r="AE9" i="5"/>
  <c r="AC9" i="5"/>
  <c r="AE8" i="5"/>
  <c r="AC8" i="5"/>
  <c r="AE7" i="5"/>
  <c r="AC7" i="5"/>
  <c r="AE6" i="5"/>
  <c r="AC6" i="5"/>
  <c r="AE5" i="5"/>
  <c r="AC5" i="5"/>
</calcChain>
</file>

<file path=xl/sharedStrings.xml><?xml version="1.0" encoding="utf-8"?>
<sst xmlns="http://schemas.openxmlformats.org/spreadsheetml/2006/main" count="1182" uniqueCount="216">
  <si>
    <t>AA</t>
  </si>
  <si>
    <t>#</t>
  </si>
  <si>
    <t>Équipe</t>
  </si>
  <si>
    <t>Capitaine</t>
  </si>
  <si>
    <t>Avenger</t>
  </si>
  <si>
    <t>Jean-Christophe Viens</t>
  </si>
  <si>
    <t>Les guys</t>
  </si>
  <si>
    <t>Samuel Carrier</t>
  </si>
  <si>
    <t>Les pelottes</t>
  </si>
  <si>
    <t>Noémie Lemaire</t>
  </si>
  <si>
    <t xml:space="preserve">Les hérissons modèles </t>
  </si>
  <si>
    <t>Mireille Marcil</t>
  </si>
  <si>
    <t>Alean et les chums</t>
  </si>
  <si>
    <t>Anabelle Poissant</t>
  </si>
  <si>
    <t>Les Pizzas Pochettes</t>
  </si>
  <si>
    <t>Lucie Gagné</t>
  </si>
  <si>
    <t>Melon d'eau</t>
  </si>
  <si>
    <t>Mathieu Melanson-Rodrigue</t>
  </si>
  <si>
    <t>Noir et Or</t>
  </si>
  <si>
    <t>David Paquette</t>
  </si>
  <si>
    <t>Philippe Arsenault</t>
  </si>
  <si>
    <t xml:space="preserve">Les croquettes </t>
  </si>
  <si>
    <t>Corinne Cournoyer</t>
  </si>
  <si>
    <t>Félix-Olivier Béliveau</t>
  </si>
  <si>
    <t>Roche-Papier-Attaque</t>
  </si>
  <si>
    <t>Sophie Théberge</t>
  </si>
  <si>
    <t>Sans nom</t>
  </si>
  <si>
    <t>Félix Lapointe</t>
  </si>
  <si>
    <t>Les fougères</t>
  </si>
  <si>
    <t>Samuel Bourque</t>
  </si>
  <si>
    <t>Cédric Marcil</t>
  </si>
  <si>
    <t>Les Simons 2.0</t>
  </si>
  <si>
    <t>Isabelle Béliveau</t>
  </si>
  <si>
    <t>A</t>
  </si>
  <si>
    <t>Les incroyables</t>
  </si>
  <si>
    <t>Stéphanie Moreau-Deschênes</t>
  </si>
  <si>
    <t>Vincent Éthier</t>
  </si>
  <si>
    <t>Smashin Bump-Kin</t>
  </si>
  <si>
    <t>Samuel Lamothe-Bénard</t>
  </si>
  <si>
    <t>Jolyanne Tanguay</t>
  </si>
  <si>
    <t>Les muskitos</t>
  </si>
  <si>
    <t>Marie-Hélène Côté</t>
  </si>
  <si>
    <t>Les Catherines</t>
  </si>
  <si>
    <t>Mélina Brouillette</t>
  </si>
  <si>
    <t>L'équipe A7</t>
  </si>
  <si>
    <t>Julien Hardy</t>
  </si>
  <si>
    <t>Anthony Robert</t>
  </si>
  <si>
    <t>Volley plus haut</t>
  </si>
  <si>
    <t>Paul Lambert</t>
  </si>
  <si>
    <t xml:space="preserve">Les Boras 3.0 </t>
  </si>
  <si>
    <t>Frédérique Malouin</t>
  </si>
  <si>
    <t>Bonne Chance</t>
  </si>
  <si>
    <t>Les Cowboys</t>
  </si>
  <si>
    <t>Vincent Morin</t>
  </si>
  <si>
    <t>Les coquelicots</t>
  </si>
  <si>
    <t>Claudia Schneidman</t>
  </si>
  <si>
    <t>Les Vaulébaleux</t>
  </si>
  <si>
    <t>David Langlois</t>
  </si>
  <si>
    <t>Les super smash</t>
  </si>
  <si>
    <t>Marie-Anne Bilodeau-Laforest</t>
  </si>
  <si>
    <t xml:space="preserve">Les colosses atomiques </t>
  </si>
  <si>
    <t>Audrey-Anne Roberge</t>
  </si>
  <si>
    <t>Alexandre Charbonneau</t>
  </si>
  <si>
    <t>Jérémy Audet</t>
  </si>
  <si>
    <t>B</t>
  </si>
  <si>
    <t>Valérie Durand</t>
  </si>
  <si>
    <t>Frank Dega</t>
  </si>
  <si>
    <t>Cloé Bergeron</t>
  </si>
  <si>
    <t>Jessica Raymond</t>
  </si>
  <si>
    <t>Léontine Du Reau</t>
  </si>
  <si>
    <t>Alicia Auclair</t>
  </si>
  <si>
    <t>Karianne Sasseville</t>
  </si>
  <si>
    <t>Jade Cloutier</t>
  </si>
  <si>
    <t>Alexandre Dionne</t>
  </si>
  <si>
    <t>Marie-Carmen Deslandes</t>
  </si>
  <si>
    <t>Emma Benoit-Charest</t>
  </si>
  <si>
    <t>Lâche le bac</t>
  </si>
  <si>
    <t>Martin Gélinas</t>
  </si>
  <si>
    <t>Charles Richard</t>
  </si>
  <si>
    <t>Joëlle Aubut Lavoie</t>
  </si>
  <si>
    <t>Adam Béjaoui</t>
  </si>
  <si>
    <t>Olivier Breault-Tourigny</t>
  </si>
  <si>
    <t>Jonathan Grondin</t>
  </si>
  <si>
    <t>Les commandos</t>
  </si>
  <si>
    <t>Vincent Gagné</t>
  </si>
  <si>
    <t>Alice Richard</t>
  </si>
  <si>
    <t>Volley c'est mal</t>
  </si>
  <si>
    <t>La Team</t>
  </si>
  <si>
    <t xml:space="preserve"> Thalie Beaulieu-Tremblay</t>
  </si>
  <si>
    <t>Couty Volley</t>
  </si>
  <si>
    <t>Miguel Bessette</t>
  </si>
  <si>
    <t>Karell St-Louis</t>
  </si>
  <si>
    <t>C</t>
  </si>
  <si>
    <t>Les Gazelles Galopantes</t>
  </si>
  <si>
    <t>Audréanne Nadeau</t>
  </si>
  <si>
    <t>Dans l'fond</t>
  </si>
  <si>
    <t>Angéline Fournier</t>
  </si>
  <si>
    <t>Joëlle Fréchette-Viens</t>
  </si>
  <si>
    <t>Backside attack</t>
  </si>
  <si>
    <t>Adrien Schlachter</t>
  </si>
  <si>
    <t>Monstarz</t>
  </si>
  <si>
    <t>Romain Durand</t>
  </si>
  <si>
    <t>Peces Voladores</t>
  </si>
  <si>
    <t>Maxime Veillette</t>
  </si>
  <si>
    <t>TS Unicorn</t>
  </si>
  <si>
    <t>Amélie Roy</t>
  </si>
  <si>
    <t>Vicki Giroux</t>
  </si>
  <si>
    <t>18hrs</t>
  </si>
  <si>
    <t>19h15</t>
  </si>
  <si>
    <t>20h30</t>
  </si>
  <si>
    <t>21h45</t>
  </si>
  <si>
    <t>x</t>
  </si>
  <si>
    <t>pas dispo avant 21h le 23-30 janvier et 6-20 février</t>
  </si>
  <si>
    <t>23 janvier apres 21h</t>
  </si>
  <si>
    <t>Heure</t>
  </si>
  <si>
    <t>Terrain</t>
  </si>
  <si>
    <t>Équipes</t>
  </si>
  <si>
    <t>AA1</t>
  </si>
  <si>
    <t>vs</t>
  </si>
  <si>
    <t>AA2</t>
  </si>
  <si>
    <t>AA3</t>
  </si>
  <si>
    <t>AA6</t>
  </si>
  <si>
    <t>AA9</t>
  </si>
  <si>
    <t>AA10</t>
  </si>
  <si>
    <t>C1</t>
  </si>
  <si>
    <t>C2</t>
  </si>
  <si>
    <t>A1</t>
  </si>
  <si>
    <t>A2</t>
  </si>
  <si>
    <t>C3</t>
  </si>
  <si>
    <t>C4</t>
  </si>
  <si>
    <t>A8</t>
  </si>
  <si>
    <t>A9</t>
  </si>
  <si>
    <t>A11</t>
  </si>
  <si>
    <t>A12</t>
  </si>
  <si>
    <t>A13</t>
  </si>
  <si>
    <t>B2</t>
  </si>
  <si>
    <t>B6</t>
  </si>
  <si>
    <t>B7</t>
  </si>
  <si>
    <t>B9</t>
  </si>
  <si>
    <t>B10</t>
  </si>
  <si>
    <t>B13</t>
  </si>
  <si>
    <t>B14</t>
  </si>
  <si>
    <t>B8</t>
  </si>
  <si>
    <t>B11</t>
  </si>
  <si>
    <t>B12</t>
  </si>
  <si>
    <t>C7</t>
  </si>
  <si>
    <t>C8</t>
  </si>
  <si>
    <t>A7</t>
  </si>
  <si>
    <t>A10</t>
  </si>
  <si>
    <t>C5</t>
  </si>
  <si>
    <t>C6</t>
  </si>
  <si>
    <t>AA13</t>
  </si>
  <si>
    <t>AA14</t>
  </si>
  <si>
    <t>A3</t>
  </si>
  <si>
    <t>A6</t>
  </si>
  <si>
    <t>A4</t>
  </si>
  <si>
    <t>A5</t>
  </si>
  <si>
    <t>A14</t>
  </si>
  <si>
    <t>B1</t>
  </si>
  <si>
    <t>B3</t>
  </si>
  <si>
    <t>B4</t>
  </si>
  <si>
    <t>B5</t>
  </si>
  <si>
    <t>AA4</t>
  </si>
  <si>
    <t>AA5</t>
  </si>
  <si>
    <t>AA7</t>
  </si>
  <si>
    <t>AA8</t>
  </si>
  <si>
    <t>AA11</t>
  </si>
  <si>
    <t>AA12</t>
  </si>
  <si>
    <t>Rough Set</t>
  </si>
  <si>
    <t>Sherbrookois de Sherbrooke</t>
  </si>
  <si>
    <t>Les Barbares : le dernier chapitre</t>
  </si>
  <si>
    <t>Rhododendrons</t>
  </si>
  <si>
    <t>Les Cactus</t>
  </si>
  <si>
    <t>Frank et ses Cocos</t>
  </si>
  <si>
    <t>A-Team</t>
  </si>
  <si>
    <t>The 6-pack</t>
  </si>
  <si>
    <t>Les Naufragés</t>
  </si>
  <si>
    <t>Dunder Mifflin</t>
  </si>
  <si>
    <t>Les gros-big</t>
  </si>
  <si>
    <t>Les Rafistolés</t>
  </si>
  <si>
    <t>Les Vedettes</t>
  </si>
  <si>
    <t>UdeX</t>
  </si>
  <si>
    <t>Frank Néron Larocque</t>
  </si>
  <si>
    <t>D</t>
  </si>
  <si>
    <t>Semaine 6</t>
  </si>
  <si>
    <t>D10</t>
  </si>
  <si>
    <t>C10</t>
  </si>
  <si>
    <t>C11</t>
  </si>
  <si>
    <t>C12</t>
  </si>
  <si>
    <t>D1</t>
  </si>
  <si>
    <t>D4</t>
  </si>
  <si>
    <t>D3</t>
  </si>
  <si>
    <t>C14</t>
  </si>
  <si>
    <t>D2</t>
  </si>
  <si>
    <t>D6</t>
  </si>
  <si>
    <t>C13</t>
  </si>
  <si>
    <t>D7</t>
  </si>
  <si>
    <t>D5</t>
  </si>
  <si>
    <t>D9</t>
  </si>
  <si>
    <t>C9</t>
  </si>
  <si>
    <t>D8</t>
  </si>
  <si>
    <t>Pierre-Olivier Danis</t>
  </si>
  <si>
    <t>Si j'aurais</t>
  </si>
  <si>
    <t>Les manchouettes</t>
  </si>
  <si>
    <t>TOTAL</t>
  </si>
  <si>
    <t>PP</t>
  </si>
  <si>
    <t>PC</t>
  </si>
  <si>
    <t>SG</t>
  </si>
  <si>
    <t>SP</t>
  </si>
  <si>
    <t>RATIO</t>
  </si>
  <si>
    <t>POINTS</t>
  </si>
  <si>
    <t>Semaine 7</t>
  </si>
  <si>
    <t>Semaine 8</t>
  </si>
  <si>
    <t>Semaine 9</t>
  </si>
  <si>
    <t>Semaine 10</t>
  </si>
  <si>
    <t>Vicki Giroux/Rachel Couturier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</si>
</sst>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3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2" borderId="2" xfId="0" applyFill="1" applyBorder="1"/>
    <xf numFmtId="20" fontId="0" fillId="0" borderId="2" xfId="0" applyNumberFormat="1" applyBorder="1" applyAlignment="1">
      <alignment horizontal="center"/>
    </xf>
    <xf numFmtId="20" fontId="0" fillId="3" borderId="2" xfId="0" applyNumberFormat="1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4" borderId="6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5" xfId="0" applyFill="1" applyBorder="1"/>
    <xf numFmtId="0" fontId="0" fillId="4" borderId="3" xfId="0" applyFill="1" applyBorder="1"/>
    <xf numFmtId="0" fontId="0" fillId="4" borderId="5" xfId="0" applyFill="1" applyBorder="1" applyAlignment="1"/>
    <xf numFmtId="0" fontId="0" fillId="4" borderId="2" xfId="0" applyFill="1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3" xfId="0" applyBorder="1"/>
    <xf numFmtId="0" fontId="0" fillId="0" borderId="5" xfId="0" applyBorder="1" applyAlignment="1"/>
    <xf numFmtId="0" fontId="0" fillId="0" borderId="2" xfId="0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14" xfId="0" applyFill="1" applyBorder="1"/>
    <xf numFmtId="0" fontId="0" fillId="0" borderId="2" xfId="0" applyFill="1" applyBorder="1"/>
    <xf numFmtId="0" fontId="0" fillId="0" borderId="15" xfId="0" applyFill="1" applyBorder="1"/>
    <xf numFmtId="0" fontId="0" fillId="0" borderId="5" xfId="0" applyFill="1" applyBorder="1"/>
    <xf numFmtId="0" fontId="0" fillId="0" borderId="3" xfId="0" applyFill="1" applyBorder="1"/>
    <xf numFmtId="1" fontId="0" fillId="0" borderId="14" xfId="0" applyNumberFormat="1" applyBorder="1"/>
    <xf numFmtId="0" fontId="2" fillId="0" borderId="21" xfId="0" applyFont="1" applyFill="1" applyBorder="1" applyAlignment="1">
      <alignment wrapText="1"/>
    </xf>
    <xf numFmtId="0" fontId="0" fillId="0" borderId="22" xfId="0" applyFill="1" applyBorder="1"/>
    <xf numFmtId="0" fontId="0" fillId="3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22" xfId="0" applyBorder="1"/>
    <xf numFmtId="0" fontId="2" fillId="0" borderId="21" xfId="0" applyFont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5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2"/>
  <sheetViews>
    <sheetView workbookViewId="0">
      <selection activeCell="D10" sqref="D10:F10"/>
    </sheetView>
  </sheetViews>
  <sheetFormatPr baseColWidth="10" defaultRowHeight="15" x14ac:dyDescent="0.25"/>
  <cols>
    <col min="1" max="1" width="5" customWidth="1"/>
    <col min="11" max="11" width="0" hidden="1" customWidth="1"/>
    <col min="13" max="13" width="0" hidden="1" customWidth="1"/>
  </cols>
  <sheetData>
    <row r="3" spans="2:15" x14ac:dyDescent="0.2">
      <c r="B3" s="68" t="s">
        <v>0</v>
      </c>
      <c r="C3" s="68"/>
      <c r="D3" s="68"/>
      <c r="E3" s="68"/>
      <c r="F3" s="68"/>
      <c r="G3" s="68"/>
      <c r="H3" s="68"/>
      <c r="I3" s="68"/>
      <c r="J3" s="71"/>
      <c r="K3" s="71"/>
      <c r="L3" s="71"/>
      <c r="M3" s="71"/>
      <c r="N3" s="3"/>
      <c r="O3" s="3"/>
    </row>
    <row r="4" spans="2:15" x14ac:dyDescent="0.25">
      <c r="B4" s="68" t="s">
        <v>1</v>
      </c>
      <c r="C4" s="68"/>
      <c r="D4" s="69" t="s">
        <v>2</v>
      </c>
      <c r="E4" s="69"/>
      <c r="F4" s="69"/>
      <c r="G4" s="69" t="s">
        <v>3</v>
      </c>
      <c r="H4" s="69"/>
      <c r="I4" s="69"/>
      <c r="J4" s="70" t="s">
        <v>107</v>
      </c>
      <c r="K4" s="70"/>
      <c r="L4" s="70" t="s">
        <v>108</v>
      </c>
      <c r="M4" s="70"/>
      <c r="N4" s="16" t="s">
        <v>109</v>
      </c>
      <c r="O4" s="16" t="s">
        <v>110</v>
      </c>
    </row>
    <row r="5" spans="2:15" x14ac:dyDescent="0.25">
      <c r="B5" s="68">
        <v>4</v>
      </c>
      <c r="C5" s="68"/>
      <c r="D5" s="62" t="s">
        <v>10</v>
      </c>
      <c r="E5" s="62"/>
      <c r="F5" s="62"/>
      <c r="G5" s="62" t="s">
        <v>11</v>
      </c>
      <c r="H5" s="62"/>
      <c r="I5" s="62"/>
      <c r="J5" s="17" t="s">
        <v>111</v>
      </c>
      <c r="K5" s="17"/>
      <c r="L5" s="17"/>
      <c r="M5" s="17"/>
      <c r="N5" s="17"/>
      <c r="O5" s="17"/>
    </row>
    <row r="6" spans="2:15" x14ac:dyDescent="0.2">
      <c r="B6" s="68">
        <v>5</v>
      </c>
      <c r="C6" s="68"/>
      <c r="D6" s="62" t="s">
        <v>12</v>
      </c>
      <c r="E6" s="62"/>
      <c r="F6" s="62"/>
      <c r="G6" s="62" t="s">
        <v>13</v>
      </c>
      <c r="H6" s="62"/>
      <c r="I6" s="62"/>
      <c r="J6" s="17" t="s">
        <v>111</v>
      </c>
      <c r="K6" s="17"/>
      <c r="L6" s="17"/>
      <c r="M6" s="17"/>
      <c r="N6" s="17"/>
      <c r="O6" s="17"/>
    </row>
    <row r="7" spans="2:15" x14ac:dyDescent="0.2">
      <c r="B7" s="68">
        <v>7</v>
      </c>
      <c r="C7" s="68"/>
      <c r="D7" s="62" t="s">
        <v>16</v>
      </c>
      <c r="E7" s="62"/>
      <c r="F7" s="62"/>
      <c r="G7" s="62" t="s">
        <v>17</v>
      </c>
      <c r="H7" s="62"/>
      <c r="I7" s="62"/>
      <c r="J7" s="17"/>
      <c r="K7" s="17" t="s">
        <v>111</v>
      </c>
      <c r="L7" s="17" t="s">
        <v>111</v>
      </c>
      <c r="M7" s="17"/>
      <c r="N7" s="17"/>
      <c r="O7" s="17"/>
    </row>
    <row r="8" spans="2:15" x14ac:dyDescent="0.2">
      <c r="B8" s="68">
        <v>8</v>
      </c>
      <c r="C8" s="68"/>
      <c r="D8" s="62" t="s">
        <v>18</v>
      </c>
      <c r="E8" s="62"/>
      <c r="F8" s="62"/>
      <c r="G8" s="62" t="s">
        <v>19</v>
      </c>
      <c r="H8" s="62"/>
      <c r="I8" s="62"/>
      <c r="J8" s="17" t="s">
        <v>111</v>
      </c>
      <c r="K8" s="17"/>
      <c r="L8" s="17"/>
      <c r="M8" s="17"/>
      <c r="N8" s="17"/>
      <c r="O8" s="17"/>
    </row>
    <row r="9" spans="2:15" x14ac:dyDescent="0.25">
      <c r="B9" s="68">
        <v>10</v>
      </c>
      <c r="C9" s="68"/>
      <c r="D9" s="65"/>
      <c r="E9" s="66"/>
      <c r="F9" s="67"/>
      <c r="G9" s="65" t="s">
        <v>23</v>
      </c>
      <c r="H9" s="66"/>
      <c r="I9" s="67"/>
      <c r="J9" s="17" t="s">
        <v>111</v>
      </c>
      <c r="K9" s="17"/>
      <c r="L9" s="17"/>
      <c r="M9" s="17"/>
      <c r="N9" s="17"/>
      <c r="O9" s="17"/>
    </row>
    <row r="10" spans="2:15" x14ac:dyDescent="0.25">
      <c r="B10" s="68">
        <v>11</v>
      </c>
      <c r="C10" s="68"/>
      <c r="D10" s="62" t="s">
        <v>26</v>
      </c>
      <c r="E10" s="62"/>
      <c r="F10" s="62"/>
      <c r="G10" s="62" t="s">
        <v>27</v>
      </c>
      <c r="H10" s="62"/>
      <c r="I10" s="62"/>
      <c r="J10" s="62" t="s">
        <v>111</v>
      </c>
      <c r="K10" s="62"/>
      <c r="L10" s="62" t="s">
        <v>111</v>
      </c>
      <c r="M10" s="62"/>
      <c r="N10" s="17"/>
      <c r="O10" s="17"/>
    </row>
    <row r="11" spans="2:15" x14ac:dyDescent="0.25">
      <c r="B11" s="68">
        <v>13</v>
      </c>
      <c r="C11" s="68"/>
      <c r="D11" s="65"/>
      <c r="E11" s="66"/>
      <c r="F11" s="67"/>
      <c r="G11" s="65" t="s">
        <v>30</v>
      </c>
      <c r="H11" s="66"/>
      <c r="I11" s="67"/>
      <c r="J11" s="17" t="s">
        <v>111</v>
      </c>
      <c r="K11" s="17"/>
      <c r="L11" s="17"/>
      <c r="M11" s="17"/>
      <c r="N11" s="17"/>
      <c r="O11" s="17"/>
    </row>
    <row r="12" spans="2:15" x14ac:dyDescent="0.25">
      <c r="B12" s="68">
        <v>14</v>
      </c>
      <c r="C12" s="68"/>
      <c r="D12" s="62" t="s">
        <v>31</v>
      </c>
      <c r="E12" s="62"/>
      <c r="F12" s="62"/>
      <c r="G12" s="62" t="s">
        <v>32</v>
      </c>
      <c r="H12" s="62"/>
      <c r="I12" s="62"/>
      <c r="J12" s="4" t="s">
        <v>111</v>
      </c>
      <c r="K12" s="5"/>
      <c r="L12" s="4"/>
      <c r="M12" s="5"/>
      <c r="N12" s="17"/>
      <c r="O12" s="17"/>
    </row>
    <row r="14" spans="2:15" x14ac:dyDescent="0.2">
      <c r="B14" s="68" t="s">
        <v>33</v>
      </c>
      <c r="C14" s="68"/>
      <c r="D14" s="68"/>
      <c r="E14" s="68"/>
      <c r="F14" s="68"/>
      <c r="G14" s="68"/>
      <c r="H14" s="68"/>
      <c r="I14" s="68"/>
      <c r="J14" s="71"/>
      <c r="K14" s="71"/>
      <c r="L14" s="71"/>
      <c r="M14" s="71"/>
      <c r="N14" s="3"/>
      <c r="O14" s="3"/>
    </row>
    <row r="15" spans="2:15" x14ac:dyDescent="0.25">
      <c r="B15" s="68" t="s">
        <v>1</v>
      </c>
      <c r="C15" s="68"/>
      <c r="D15" s="69" t="s">
        <v>2</v>
      </c>
      <c r="E15" s="69"/>
      <c r="F15" s="69"/>
      <c r="G15" s="69" t="s">
        <v>3</v>
      </c>
      <c r="H15" s="69"/>
      <c r="I15" s="69"/>
      <c r="J15" s="70" t="s">
        <v>107</v>
      </c>
      <c r="K15" s="70"/>
      <c r="L15" s="70" t="s">
        <v>108</v>
      </c>
      <c r="M15" s="70"/>
      <c r="N15" s="16" t="s">
        <v>109</v>
      </c>
      <c r="O15" s="16" t="s">
        <v>110</v>
      </c>
    </row>
    <row r="16" spans="2:15" x14ac:dyDescent="0.25">
      <c r="B16" s="68">
        <v>3</v>
      </c>
      <c r="C16" s="68"/>
      <c r="D16" s="62" t="s">
        <v>37</v>
      </c>
      <c r="E16" s="62"/>
      <c r="F16" s="62"/>
      <c r="G16" s="62" t="s">
        <v>38</v>
      </c>
      <c r="H16" s="62"/>
      <c r="I16" s="62"/>
      <c r="J16" s="17" t="s">
        <v>111</v>
      </c>
      <c r="K16" s="17"/>
      <c r="L16" s="17"/>
      <c r="M16" s="17"/>
      <c r="N16" s="17"/>
      <c r="O16" s="17"/>
    </row>
    <row r="17" spans="2:16" x14ac:dyDescent="0.25">
      <c r="B17" s="68">
        <v>4</v>
      </c>
      <c r="C17" s="68"/>
      <c r="D17" s="62"/>
      <c r="E17" s="62"/>
      <c r="F17" s="62"/>
      <c r="G17" s="62" t="s">
        <v>39</v>
      </c>
      <c r="H17" s="62"/>
      <c r="I17" s="62"/>
      <c r="J17" s="62"/>
      <c r="K17" s="62"/>
      <c r="L17" s="62"/>
      <c r="M17" s="62"/>
      <c r="N17" s="17"/>
      <c r="O17" s="5"/>
      <c r="P17" t="s">
        <v>112</v>
      </c>
    </row>
    <row r="18" spans="2:16" x14ac:dyDescent="0.25">
      <c r="B18" s="68">
        <v>6</v>
      </c>
      <c r="C18" s="68"/>
      <c r="D18" s="62" t="s">
        <v>42</v>
      </c>
      <c r="E18" s="62"/>
      <c r="F18" s="62"/>
      <c r="G18" s="62" t="s">
        <v>43</v>
      </c>
      <c r="H18" s="62"/>
      <c r="I18" s="62"/>
      <c r="J18" s="17" t="s">
        <v>111</v>
      </c>
      <c r="K18" s="17"/>
      <c r="L18" s="17"/>
      <c r="M18" s="17"/>
      <c r="N18" s="17"/>
      <c r="O18" s="17"/>
    </row>
    <row r="19" spans="2:16" x14ac:dyDescent="0.25">
      <c r="B19" s="68">
        <v>7</v>
      </c>
      <c r="C19" s="68"/>
      <c r="D19" s="62" t="s">
        <v>44</v>
      </c>
      <c r="E19" s="62"/>
      <c r="F19" s="62"/>
      <c r="G19" s="62" t="s">
        <v>45</v>
      </c>
      <c r="H19" s="62"/>
      <c r="I19" s="62"/>
      <c r="J19" s="17" t="s">
        <v>111</v>
      </c>
      <c r="K19" s="17"/>
      <c r="L19" s="17"/>
      <c r="M19" s="17"/>
      <c r="N19" s="17"/>
      <c r="O19" s="17"/>
    </row>
    <row r="20" spans="2:16" x14ac:dyDescent="0.2">
      <c r="B20" s="68">
        <v>10</v>
      </c>
      <c r="C20" s="68"/>
      <c r="D20" s="62" t="s">
        <v>58</v>
      </c>
      <c r="E20" s="62"/>
      <c r="F20" s="62"/>
      <c r="G20" s="62" t="s">
        <v>59</v>
      </c>
      <c r="H20" s="62"/>
      <c r="I20" s="62"/>
      <c r="J20" s="62" t="s">
        <v>111</v>
      </c>
      <c r="K20" s="62"/>
      <c r="L20" s="62"/>
      <c r="M20" s="62"/>
      <c r="N20" s="17"/>
      <c r="O20" s="17"/>
    </row>
    <row r="21" spans="2:16" x14ac:dyDescent="0.25">
      <c r="B21" s="63">
        <v>12</v>
      </c>
      <c r="C21" s="64"/>
      <c r="D21" s="65"/>
      <c r="E21" s="66"/>
      <c r="F21" s="67"/>
      <c r="G21" s="65" t="s">
        <v>63</v>
      </c>
      <c r="H21" s="66"/>
      <c r="I21" s="67"/>
      <c r="J21" s="65"/>
      <c r="K21" s="67"/>
      <c r="L21" s="65"/>
      <c r="M21" s="67"/>
      <c r="N21" s="17"/>
      <c r="O21" s="17"/>
      <c r="P21" t="s">
        <v>113</v>
      </c>
    </row>
    <row r="22" spans="2:16" x14ac:dyDescent="0.25">
      <c r="B22" s="68">
        <v>14</v>
      </c>
      <c r="C22" s="68"/>
      <c r="D22" s="65" t="s">
        <v>24</v>
      </c>
      <c r="E22" s="66"/>
      <c r="F22" s="67"/>
      <c r="G22" s="65" t="s">
        <v>25</v>
      </c>
      <c r="H22" s="66"/>
      <c r="I22" s="67"/>
      <c r="J22" s="17" t="s">
        <v>111</v>
      </c>
      <c r="K22" s="17"/>
      <c r="L22" s="17"/>
      <c r="M22" s="17"/>
      <c r="N22" s="17"/>
      <c r="O22" s="17"/>
    </row>
    <row r="24" spans="2:16" x14ac:dyDescent="0.2">
      <c r="B24" s="68" t="s">
        <v>64</v>
      </c>
      <c r="C24" s="68"/>
      <c r="D24" s="68"/>
      <c r="E24" s="68"/>
      <c r="F24" s="68"/>
      <c r="G24" s="68"/>
      <c r="H24" s="68"/>
      <c r="I24" s="68"/>
      <c r="J24" s="71"/>
      <c r="K24" s="71"/>
      <c r="L24" s="71"/>
      <c r="M24" s="71"/>
      <c r="N24" s="3"/>
      <c r="O24" s="3"/>
    </row>
    <row r="25" spans="2:16" x14ac:dyDescent="0.25">
      <c r="B25" s="68" t="s">
        <v>1</v>
      </c>
      <c r="C25" s="68"/>
      <c r="D25" s="69" t="s">
        <v>2</v>
      </c>
      <c r="E25" s="69"/>
      <c r="F25" s="69"/>
      <c r="G25" s="69" t="s">
        <v>3</v>
      </c>
      <c r="H25" s="69"/>
      <c r="I25" s="69"/>
      <c r="J25" s="70" t="s">
        <v>107</v>
      </c>
      <c r="K25" s="70"/>
      <c r="L25" s="70" t="s">
        <v>108</v>
      </c>
      <c r="M25" s="70"/>
      <c r="N25" s="6" t="s">
        <v>109</v>
      </c>
      <c r="O25" s="6" t="s">
        <v>110</v>
      </c>
    </row>
    <row r="26" spans="2:16" x14ac:dyDescent="0.2">
      <c r="B26" s="68">
        <v>1</v>
      </c>
      <c r="C26" s="68"/>
      <c r="D26" s="62"/>
      <c r="E26" s="62"/>
      <c r="F26" s="62"/>
      <c r="G26" s="62" t="s">
        <v>68</v>
      </c>
      <c r="H26" s="62"/>
      <c r="I26" s="62"/>
      <c r="J26" s="17" t="s">
        <v>111</v>
      </c>
      <c r="K26" s="17"/>
      <c r="L26" s="17"/>
      <c r="M26" s="17"/>
      <c r="N26" s="17"/>
      <c r="O26" s="17"/>
    </row>
    <row r="27" spans="2:16" x14ac:dyDescent="0.2">
      <c r="B27" s="68">
        <v>7</v>
      </c>
      <c r="C27" s="68"/>
      <c r="D27" s="62" t="s">
        <v>86</v>
      </c>
      <c r="E27" s="62"/>
      <c r="F27" s="62"/>
      <c r="G27" s="62" t="s">
        <v>48</v>
      </c>
      <c r="H27" s="62"/>
      <c r="I27" s="62"/>
      <c r="J27" s="62" t="s">
        <v>111</v>
      </c>
      <c r="K27" s="62"/>
      <c r="L27" s="62"/>
      <c r="M27" s="62"/>
      <c r="N27" s="17"/>
      <c r="O27" s="17"/>
    </row>
    <row r="28" spans="2:16" x14ac:dyDescent="0.25">
      <c r="B28" s="68">
        <v>10</v>
      </c>
      <c r="C28" s="68"/>
      <c r="D28" s="62" t="s">
        <v>56</v>
      </c>
      <c r="E28" s="62"/>
      <c r="F28" s="62"/>
      <c r="G28" s="62" t="s">
        <v>57</v>
      </c>
      <c r="H28" s="62"/>
      <c r="I28" s="62"/>
      <c r="J28" s="62" t="s">
        <v>111</v>
      </c>
      <c r="K28" s="62"/>
      <c r="L28" s="62"/>
      <c r="M28" s="62"/>
      <c r="N28" s="17"/>
      <c r="O28" s="17"/>
    </row>
    <row r="29" spans="2:16" x14ac:dyDescent="0.2">
      <c r="B29" s="68">
        <v>11</v>
      </c>
      <c r="C29" s="68"/>
      <c r="D29" s="62" t="s">
        <v>60</v>
      </c>
      <c r="E29" s="62"/>
      <c r="F29" s="62"/>
      <c r="G29" s="62" t="s">
        <v>61</v>
      </c>
      <c r="H29" s="62"/>
      <c r="I29" s="62"/>
      <c r="J29" s="62" t="s">
        <v>111</v>
      </c>
      <c r="K29" s="62"/>
      <c r="L29" s="62"/>
      <c r="M29" s="62"/>
      <c r="N29" s="17"/>
      <c r="O29" s="17"/>
    </row>
    <row r="31" spans="2:16" x14ac:dyDescent="0.2">
      <c r="B31" s="68" t="s">
        <v>92</v>
      </c>
      <c r="C31" s="68"/>
      <c r="D31" s="68"/>
      <c r="E31" s="68"/>
      <c r="F31" s="68"/>
      <c r="G31" s="68"/>
      <c r="H31" s="68"/>
      <c r="I31" s="68"/>
      <c r="J31" s="71"/>
      <c r="K31" s="71"/>
      <c r="L31" s="71"/>
      <c r="M31" s="71"/>
      <c r="N31" s="3"/>
      <c r="O31" s="3"/>
    </row>
    <row r="32" spans="2:16" x14ac:dyDescent="0.25">
      <c r="B32" s="68" t="s">
        <v>1</v>
      </c>
      <c r="C32" s="68"/>
      <c r="D32" s="69" t="s">
        <v>2</v>
      </c>
      <c r="E32" s="69"/>
      <c r="F32" s="69"/>
      <c r="G32" s="69" t="s">
        <v>3</v>
      </c>
      <c r="H32" s="69"/>
      <c r="I32" s="69"/>
      <c r="J32" s="70" t="s">
        <v>107</v>
      </c>
      <c r="K32" s="70"/>
      <c r="L32" s="70" t="s">
        <v>108</v>
      </c>
      <c r="M32" s="70"/>
      <c r="N32" s="6" t="s">
        <v>109</v>
      </c>
      <c r="O32" s="6" t="s">
        <v>110</v>
      </c>
    </row>
    <row r="33" spans="2:15" x14ac:dyDescent="0.2">
      <c r="B33" s="68">
        <v>1</v>
      </c>
      <c r="C33" s="68"/>
      <c r="D33" s="62"/>
      <c r="E33" s="62"/>
      <c r="F33" s="62"/>
      <c r="G33" s="62" t="s">
        <v>74</v>
      </c>
      <c r="H33" s="62"/>
      <c r="I33" s="62"/>
      <c r="J33" s="62" t="s">
        <v>111</v>
      </c>
      <c r="K33" s="62"/>
      <c r="L33" s="62"/>
      <c r="M33" s="62"/>
      <c r="N33" s="17"/>
      <c r="O33" s="17"/>
    </row>
    <row r="34" spans="2:15" x14ac:dyDescent="0.25">
      <c r="B34" s="68">
        <v>4</v>
      </c>
      <c r="C34" s="68"/>
      <c r="D34" s="62"/>
      <c r="E34" s="62"/>
      <c r="F34" s="62"/>
      <c r="G34" s="62" t="s">
        <v>69</v>
      </c>
      <c r="H34" s="62"/>
      <c r="I34" s="62"/>
      <c r="J34" s="17" t="s">
        <v>111</v>
      </c>
      <c r="K34" s="17"/>
      <c r="L34" s="17"/>
      <c r="M34" s="17"/>
      <c r="N34" s="17"/>
      <c r="O34" s="17"/>
    </row>
    <row r="35" spans="2:15" x14ac:dyDescent="0.2">
      <c r="B35" s="68">
        <v>10</v>
      </c>
      <c r="C35" s="68"/>
      <c r="D35" s="62"/>
      <c r="E35" s="62"/>
      <c r="F35" s="62"/>
      <c r="G35" s="62" t="s">
        <v>75</v>
      </c>
      <c r="H35" s="62"/>
      <c r="I35" s="62"/>
      <c r="J35" s="62" t="s">
        <v>111</v>
      </c>
      <c r="K35" s="62"/>
      <c r="L35" s="62"/>
      <c r="M35" s="62"/>
      <c r="N35" s="17"/>
      <c r="O35" s="17"/>
    </row>
    <row r="36" spans="2:15" x14ac:dyDescent="0.25">
      <c r="B36" s="63">
        <v>11</v>
      </c>
      <c r="C36" s="64"/>
      <c r="D36" s="65"/>
      <c r="E36" s="66"/>
      <c r="F36" s="67"/>
      <c r="G36" s="65" t="s">
        <v>67</v>
      </c>
      <c r="H36" s="66"/>
      <c r="I36" s="67"/>
      <c r="J36" s="17" t="s">
        <v>111</v>
      </c>
      <c r="K36" s="17"/>
      <c r="L36" s="17"/>
      <c r="M36" s="17"/>
      <c r="N36" s="17"/>
      <c r="O36" s="17"/>
    </row>
    <row r="37" spans="2:15" x14ac:dyDescent="0.25">
      <c r="B37" s="68">
        <v>12</v>
      </c>
      <c r="C37" s="68"/>
      <c r="D37" s="62"/>
      <c r="E37" s="62"/>
      <c r="F37" s="62"/>
      <c r="G37" s="62" t="s">
        <v>65</v>
      </c>
      <c r="H37" s="62"/>
      <c r="I37" s="62"/>
      <c r="J37" s="62" t="s">
        <v>111</v>
      </c>
      <c r="K37" s="62"/>
      <c r="L37" s="62"/>
      <c r="M37" s="62"/>
      <c r="N37" s="17"/>
      <c r="O37" s="17"/>
    </row>
    <row r="38" spans="2:15" x14ac:dyDescent="0.2">
      <c r="B38" s="68">
        <v>13</v>
      </c>
      <c r="C38" s="68"/>
      <c r="D38" s="62"/>
      <c r="E38" s="62"/>
      <c r="F38" s="62"/>
      <c r="G38" s="62" t="s">
        <v>71</v>
      </c>
      <c r="H38" s="62"/>
      <c r="I38" s="62"/>
      <c r="J38" s="17" t="s">
        <v>111</v>
      </c>
      <c r="K38" s="17"/>
      <c r="L38" s="17"/>
      <c r="M38" s="17"/>
      <c r="N38" s="17"/>
      <c r="O38" s="17"/>
    </row>
    <row r="40" spans="2:15" x14ac:dyDescent="0.2">
      <c r="B40" s="68" t="s">
        <v>183</v>
      </c>
      <c r="C40" s="68"/>
      <c r="D40" s="68"/>
      <c r="E40" s="68"/>
      <c r="F40" s="68"/>
      <c r="G40" s="68"/>
      <c r="H40" s="68"/>
      <c r="I40" s="68"/>
      <c r="J40" s="71"/>
      <c r="K40" s="71"/>
      <c r="L40" s="71"/>
      <c r="M40" s="71"/>
      <c r="N40" s="3"/>
      <c r="O40" s="3"/>
    </row>
    <row r="41" spans="2:15" x14ac:dyDescent="0.25">
      <c r="B41" s="68" t="s">
        <v>1</v>
      </c>
      <c r="C41" s="68"/>
      <c r="D41" s="69" t="s">
        <v>2</v>
      </c>
      <c r="E41" s="69"/>
      <c r="F41" s="69"/>
      <c r="G41" s="69" t="s">
        <v>3</v>
      </c>
      <c r="H41" s="69"/>
      <c r="I41" s="69"/>
      <c r="J41" s="70" t="s">
        <v>107</v>
      </c>
      <c r="K41" s="70"/>
      <c r="L41" s="70" t="s">
        <v>108</v>
      </c>
      <c r="M41" s="70"/>
      <c r="N41" s="6" t="s">
        <v>109</v>
      </c>
      <c r="O41" s="6" t="s">
        <v>110</v>
      </c>
    </row>
    <row r="42" spans="2:15" x14ac:dyDescent="0.25">
      <c r="B42" s="68">
        <v>7</v>
      </c>
      <c r="C42" s="68"/>
      <c r="D42" s="62" t="s">
        <v>104</v>
      </c>
      <c r="E42" s="62"/>
      <c r="F42" s="62"/>
      <c r="G42" s="62" t="s">
        <v>105</v>
      </c>
      <c r="H42" s="62"/>
      <c r="I42" s="62"/>
      <c r="J42" s="17" t="s">
        <v>111</v>
      </c>
      <c r="K42" s="17"/>
      <c r="L42" s="17"/>
      <c r="M42" s="17"/>
      <c r="N42" s="7"/>
      <c r="O42" s="7"/>
    </row>
  </sheetData>
  <mergeCells count="133">
    <mergeCell ref="B3:I3"/>
    <mergeCell ref="J3:M3"/>
    <mergeCell ref="B4:C4"/>
    <mergeCell ref="D4:F4"/>
    <mergeCell ref="G4:I4"/>
    <mergeCell ref="J4:K4"/>
    <mergeCell ref="L4:M4"/>
    <mergeCell ref="B7:C7"/>
    <mergeCell ref="D7:F7"/>
    <mergeCell ref="G7:I7"/>
    <mergeCell ref="B8:C8"/>
    <mergeCell ref="D8:F8"/>
    <mergeCell ref="G8:I8"/>
    <mergeCell ref="B5:C5"/>
    <mergeCell ref="D5:F5"/>
    <mergeCell ref="G5:I5"/>
    <mergeCell ref="B6:C6"/>
    <mergeCell ref="D6:F6"/>
    <mergeCell ref="G6:I6"/>
    <mergeCell ref="B10:C10"/>
    <mergeCell ref="D10:F10"/>
    <mergeCell ref="G10:I10"/>
    <mergeCell ref="J10:K10"/>
    <mergeCell ref="L10:M10"/>
    <mergeCell ref="B11:C11"/>
    <mergeCell ref="D11:F11"/>
    <mergeCell ref="G11:I11"/>
    <mergeCell ref="B9:C9"/>
    <mergeCell ref="D9:F9"/>
    <mergeCell ref="G9:I9"/>
    <mergeCell ref="B12:C12"/>
    <mergeCell ref="D12:F12"/>
    <mergeCell ref="G12:I12"/>
    <mergeCell ref="B14:I14"/>
    <mergeCell ref="J14:M14"/>
    <mergeCell ref="B15:C15"/>
    <mergeCell ref="D15:F15"/>
    <mergeCell ref="G15:I15"/>
    <mergeCell ref="J15:K15"/>
    <mergeCell ref="L15:M15"/>
    <mergeCell ref="J17:K17"/>
    <mergeCell ref="L17:M17"/>
    <mergeCell ref="B18:C18"/>
    <mergeCell ref="D18:F18"/>
    <mergeCell ref="G18:I18"/>
    <mergeCell ref="B19:C19"/>
    <mergeCell ref="D19:F19"/>
    <mergeCell ref="G19:I19"/>
    <mergeCell ref="B16:C16"/>
    <mergeCell ref="D16:F16"/>
    <mergeCell ref="G16:I16"/>
    <mergeCell ref="B17:C17"/>
    <mergeCell ref="D17:F17"/>
    <mergeCell ref="G17:I17"/>
    <mergeCell ref="L25:M25"/>
    <mergeCell ref="B21:C21"/>
    <mergeCell ref="D21:F21"/>
    <mergeCell ref="G21:I21"/>
    <mergeCell ref="J21:K21"/>
    <mergeCell ref="L21:M21"/>
    <mergeCell ref="B24:I24"/>
    <mergeCell ref="J24:M24"/>
    <mergeCell ref="B20:C20"/>
    <mergeCell ref="D20:F20"/>
    <mergeCell ref="G20:I20"/>
    <mergeCell ref="J20:K20"/>
    <mergeCell ref="L20:M20"/>
    <mergeCell ref="B22:C22"/>
    <mergeCell ref="D22:F22"/>
    <mergeCell ref="G22:I22"/>
    <mergeCell ref="B27:C27"/>
    <mergeCell ref="D27:F27"/>
    <mergeCell ref="G27:I27"/>
    <mergeCell ref="B26:C26"/>
    <mergeCell ref="D26:F26"/>
    <mergeCell ref="G26:I26"/>
    <mergeCell ref="J32:K32"/>
    <mergeCell ref="J27:K27"/>
    <mergeCell ref="B25:C25"/>
    <mergeCell ref="D25:F25"/>
    <mergeCell ref="G25:I25"/>
    <mergeCell ref="J25:K25"/>
    <mergeCell ref="B35:C35"/>
    <mergeCell ref="D35:F35"/>
    <mergeCell ref="G35:I35"/>
    <mergeCell ref="J35:K35"/>
    <mergeCell ref="L35:M35"/>
    <mergeCell ref="B33:C33"/>
    <mergeCell ref="D33:F33"/>
    <mergeCell ref="G33:I33"/>
    <mergeCell ref="J33:K33"/>
    <mergeCell ref="B41:C41"/>
    <mergeCell ref="D41:F41"/>
    <mergeCell ref="G41:I41"/>
    <mergeCell ref="J41:K41"/>
    <mergeCell ref="L41:M41"/>
    <mergeCell ref="B42:C42"/>
    <mergeCell ref="D42:F42"/>
    <mergeCell ref="G42:I42"/>
    <mergeCell ref="B37:C37"/>
    <mergeCell ref="D37:F37"/>
    <mergeCell ref="G37:I37"/>
    <mergeCell ref="J37:K37"/>
    <mergeCell ref="L37:M37"/>
    <mergeCell ref="B38:C38"/>
    <mergeCell ref="D38:F38"/>
    <mergeCell ref="G38:I38"/>
    <mergeCell ref="B40:I40"/>
    <mergeCell ref="J40:M40"/>
    <mergeCell ref="L27:M27"/>
    <mergeCell ref="B36:C36"/>
    <mergeCell ref="D36:F36"/>
    <mergeCell ref="G36:I36"/>
    <mergeCell ref="B28:C28"/>
    <mergeCell ref="D28:F28"/>
    <mergeCell ref="G28:I28"/>
    <mergeCell ref="J28:K28"/>
    <mergeCell ref="L28:M28"/>
    <mergeCell ref="B29:C29"/>
    <mergeCell ref="D29:F29"/>
    <mergeCell ref="G29:I29"/>
    <mergeCell ref="J29:K29"/>
    <mergeCell ref="L29:M29"/>
    <mergeCell ref="B32:C32"/>
    <mergeCell ref="D32:F32"/>
    <mergeCell ref="G32:I32"/>
    <mergeCell ref="L32:M32"/>
    <mergeCell ref="B31:I31"/>
    <mergeCell ref="J31:M31"/>
    <mergeCell ref="B34:C34"/>
    <mergeCell ref="D34:F34"/>
    <mergeCell ref="G34:I34"/>
    <mergeCell ref="L33:M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53" workbookViewId="0">
      <selection activeCell="N78" sqref="N78"/>
    </sheetView>
  </sheetViews>
  <sheetFormatPr baseColWidth="10" defaultRowHeight="15" x14ac:dyDescent="0.25"/>
  <cols>
    <col min="1" max="1" width="6.42578125" customWidth="1"/>
  </cols>
  <sheetData>
    <row r="1" spans="1:13" x14ac:dyDescent="0.2">
      <c r="A1" s="18"/>
    </row>
    <row r="2" spans="1:13" x14ac:dyDescent="0.2">
      <c r="J2" s="1"/>
      <c r="K2" s="2"/>
      <c r="L2" s="2"/>
      <c r="M2" s="2"/>
    </row>
    <row r="3" spans="1:13" x14ac:dyDescent="0.2">
      <c r="B3" s="68" t="s">
        <v>0</v>
      </c>
      <c r="C3" s="68"/>
      <c r="D3" s="68"/>
      <c r="E3" s="68"/>
      <c r="F3" s="68"/>
      <c r="G3" s="68"/>
      <c r="H3" s="68"/>
      <c r="I3" s="68"/>
      <c r="J3" s="76"/>
      <c r="K3" s="77"/>
      <c r="L3" s="77"/>
      <c r="M3" s="77"/>
    </row>
    <row r="4" spans="1:13" x14ac:dyDescent="0.25">
      <c r="B4" s="68" t="s">
        <v>1</v>
      </c>
      <c r="C4" s="68"/>
      <c r="D4" s="69" t="s">
        <v>2</v>
      </c>
      <c r="E4" s="69"/>
      <c r="F4" s="69"/>
      <c r="G4" s="69" t="s">
        <v>3</v>
      </c>
      <c r="H4" s="69"/>
      <c r="I4" s="69"/>
      <c r="J4" s="76"/>
      <c r="K4" s="77"/>
      <c r="L4" s="77"/>
      <c r="M4" s="77"/>
    </row>
    <row r="5" spans="1:13" x14ac:dyDescent="0.2">
      <c r="B5" s="68">
        <v>1</v>
      </c>
      <c r="C5" s="68"/>
      <c r="D5" s="62" t="s">
        <v>4</v>
      </c>
      <c r="E5" s="62"/>
      <c r="F5" s="62"/>
      <c r="G5" s="62" t="s">
        <v>5</v>
      </c>
      <c r="H5" s="62"/>
      <c r="I5" s="62"/>
      <c r="J5" s="76"/>
      <c r="K5" s="77"/>
      <c r="L5" s="77"/>
      <c r="M5" s="77"/>
    </row>
    <row r="6" spans="1:13" x14ac:dyDescent="0.2">
      <c r="B6" s="68">
        <v>2</v>
      </c>
      <c r="C6" s="68"/>
      <c r="D6" s="62" t="s">
        <v>6</v>
      </c>
      <c r="E6" s="62"/>
      <c r="F6" s="62"/>
      <c r="G6" s="62" t="s">
        <v>7</v>
      </c>
      <c r="H6" s="62"/>
      <c r="I6" s="62"/>
      <c r="J6" s="76"/>
      <c r="K6" s="77"/>
      <c r="L6" s="77"/>
      <c r="M6" s="77"/>
    </row>
    <row r="7" spans="1:13" x14ac:dyDescent="0.25">
      <c r="B7" s="68">
        <v>3</v>
      </c>
      <c r="C7" s="68"/>
      <c r="D7" s="62" t="s">
        <v>8</v>
      </c>
      <c r="E7" s="62"/>
      <c r="F7" s="62"/>
      <c r="G7" s="62" t="s">
        <v>9</v>
      </c>
      <c r="H7" s="62"/>
      <c r="I7" s="62"/>
      <c r="J7" s="76"/>
      <c r="K7" s="77"/>
      <c r="L7" s="77"/>
      <c r="M7" s="77"/>
    </row>
    <row r="8" spans="1:13" x14ac:dyDescent="0.25">
      <c r="B8" s="68">
        <v>4</v>
      </c>
      <c r="C8" s="68"/>
      <c r="D8" s="62" t="s">
        <v>10</v>
      </c>
      <c r="E8" s="62"/>
      <c r="F8" s="62"/>
      <c r="G8" s="62" t="s">
        <v>11</v>
      </c>
      <c r="H8" s="62"/>
      <c r="I8" s="62"/>
      <c r="J8" s="76"/>
      <c r="K8" s="77"/>
      <c r="L8" s="77"/>
      <c r="M8" s="77"/>
    </row>
    <row r="9" spans="1:13" x14ac:dyDescent="0.2">
      <c r="B9" s="68">
        <v>5</v>
      </c>
      <c r="C9" s="68"/>
      <c r="D9" s="62" t="s">
        <v>12</v>
      </c>
      <c r="E9" s="62"/>
      <c r="F9" s="62"/>
      <c r="G9" s="62" t="s">
        <v>13</v>
      </c>
      <c r="H9" s="62"/>
      <c r="I9" s="62"/>
      <c r="J9" s="76"/>
      <c r="K9" s="77"/>
      <c r="L9" s="77"/>
      <c r="M9" s="77"/>
    </row>
    <row r="10" spans="1:13" x14ac:dyDescent="0.25">
      <c r="B10" s="68">
        <v>6</v>
      </c>
      <c r="C10" s="68"/>
      <c r="D10" s="62" t="s">
        <v>14</v>
      </c>
      <c r="E10" s="62"/>
      <c r="F10" s="62"/>
      <c r="G10" s="62" t="s">
        <v>15</v>
      </c>
      <c r="H10" s="62"/>
      <c r="I10" s="62"/>
      <c r="J10" s="76"/>
      <c r="K10" s="77"/>
      <c r="L10" s="77"/>
      <c r="M10" s="77"/>
    </row>
    <row r="11" spans="1:13" x14ac:dyDescent="0.2">
      <c r="B11" s="68">
        <v>7</v>
      </c>
      <c r="C11" s="68"/>
      <c r="D11" s="62" t="s">
        <v>16</v>
      </c>
      <c r="E11" s="62"/>
      <c r="F11" s="62"/>
      <c r="G11" s="62" t="s">
        <v>17</v>
      </c>
      <c r="H11" s="62"/>
      <c r="I11" s="62"/>
      <c r="J11" s="76"/>
      <c r="K11" s="77"/>
      <c r="L11" s="77"/>
      <c r="M11" s="77"/>
    </row>
    <row r="12" spans="1:13" x14ac:dyDescent="0.2">
      <c r="B12" s="68">
        <v>8</v>
      </c>
      <c r="C12" s="68"/>
      <c r="D12" s="62" t="s">
        <v>18</v>
      </c>
      <c r="E12" s="62"/>
      <c r="F12" s="62"/>
      <c r="G12" s="62" t="s">
        <v>19</v>
      </c>
      <c r="H12" s="62"/>
      <c r="I12" s="62"/>
      <c r="J12" s="76"/>
      <c r="K12" s="77"/>
      <c r="L12" s="77"/>
      <c r="M12" s="77"/>
    </row>
    <row r="13" spans="1:13" x14ac:dyDescent="0.2">
      <c r="B13" s="68">
        <v>9</v>
      </c>
      <c r="C13" s="68"/>
      <c r="D13" s="62" t="s">
        <v>21</v>
      </c>
      <c r="E13" s="62"/>
      <c r="F13" s="62"/>
      <c r="G13" s="62" t="s">
        <v>22</v>
      </c>
      <c r="H13" s="62"/>
      <c r="I13" s="62"/>
      <c r="J13" s="18"/>
      <c r="K13" s="19"/>
      <c r="L13" s="19"/>
      <c r="M13" s="19"/>
    </row>
    <row r="14" spans="1:13" x14ac:dyDescent="0.25">
      <c r="B14" s="68">
        <v>10</v>
      </c>
      <c r="C14" s="68"/>
      <c r="D14" s="65" t="s">
        <v>168</v>
      </c>
      <c r="E14" s="66"/>
      <c r="F14" s="67"/>
      <c r="G14" s="65" t="s">
        <v>23</v>
      </c>
      <c r="H14" s="66"/>
      <c r="I14" s="67"/>
      <c r="J14" s="18"/>
      <c r="K14" s="19"/>
      <c r="L14" s="19"/>
      <c r="M14" s="19"/>
    </row>
    <row r="15" spans="1:13" x14ac:dyDescent="0.25">
      <c r="B15" s="68">
        <v>11</v>
      </c>
      <c r="C15" s="68"/>
      <c r="D15" s="62" t="s">
        <v>26</v>
      </c>
      <c r="E15" s="62"/>
      <c r="F15" s="62"/>
      <c r="G15" s="62" t="s">
        <v>27</v>
      </c>
      <c r="H15" s="62"/>
      <c r="I15" s="62"/>
      <c r="J15" s="76"/>
      <c r="K15" s="77"/>
      <c r="L15" s="77"/>
      <c r="M15" s="77"/>
    </row>
    <row r="16" spans="1:13" x14ac:dyDescent="0.25">
      <c r="B16" s="68">
        <v>12</v>
      </c>
      <c r="C16" s="68"/>
      <c r="D16" s="62" t="s">
        <v>28</v>
      </c>
      <c r="E16" s="62"/>
      <c r="F16" s="62"/>
      <c r="G16" s="62" t="s">
        <v>29</v>
      </c>
      <c r="H16" s="62"/>
      <c r="I16" s="62"/>
      <c r="J16" s="76"/>
      <c r="K16" s="77"/>
      <c r="L16" s="77"/>
      <c r="M16" s="77"/>
    </row>
    <row r="17" spans="2:13" x14ac:dyDescent="0.25">
      <c r="B17" s="63">
        <v>13</v>
      </c>
      <c r="C17" s="64"/>
      <c r="D17" s="65"/>
      <c r="E17" s="66"/>
      <c r="F17" s="67"/>
      <c r="G17" s="65" t="s">
        <v>30</v>
      </c>
      <c r="H17" s="66"/>
      <c r="I17" s="67"/>
      <c r="J17" s="76"/>
      <c r="K17" s="77"/>
      <c r="L17" s="77"/>
      <c r="M17" s="77"/>
    </row>
    <row r="18" spans="2:13" x14ac:dyDescent="0.25">
      <c r="B18" s="68">
        <v>14</v>
      </c>
      <c r="C18" s="68"/>
      <c r="D18" s="62" t="s">
        <v>31</v>
      </c>
      <c r="E18" s="62"/>
      <c r="F18" s="62"/>
      <c r="G18" s="62" t="s">
        <v>32</v>
      </c>
      <c r="H18" s="62"/>
      <c r="I18" s="62"/>
      <c r="J18" s="76"/>
      <c r="K18" s="77"/>
      <c r="L18" s="77"/>
      <c r="M18" s="77"/>
    </row>
    <row r="19" spans="2:13" x14ac:dyDescent="0.2">
      <c r="J19" s="1"/>
      <c r="K19" s="2"/>
      <c r="L19" s="2"/>
      <c r="M19" s="2"/>
    </row>
    <row r="20" spans="2:13" x14ac:dyDescent="0.2">
      <c r="B20" s="68" t="s">
        <v>33</v>
      </c>
      <c r="C20" s="68"/>
      <c r="D20" s="68"/>
      <c r="E20" s="68"/>
      <c r="F20" s="68"/>
      <c r="G20" s="68"/>
      <c r="H20" s="68"/>
      <c r="I20" s="68"/>
      <c r="J20" s="76"/>
      <c r="K20" s="77"/>
      <c r="L20" s="77"/>
      <c r="M20" s="77"/>
    </row>
    <row r="21" spans="2:13" x14ac:dyDescent="0.25">
      <c r="B21" s="68" t="s">
        <v>1</v>
      </c>
      <c r="C21" s="68"/>
      <c r="D21" s="69" t="s">
        <v>2</v>
      </c>
      <c r="E21" s="69"/>
      <c r="F21" s="69"/>
      <c r="G21" s="69" t="s">
        <v>3</v>
      </c>
      <c r="H21" s="69"/>
      <c r="I21" s="69"/>
      <c r="J21" s="76"/>
      <c r="K21" s="77"/>
      <c r="L21" s="77"/>
      <c r="M21" s="77"/>
    </row>
    <row r="22" spans="2:13" x14ac:dyDescent="0.25">
      <c r="B22" s="68">
        <v>1</v>
      </c>
      <c r="C22" s="68"/>
      <c r="D22" s="62" t="s">
        <v>34</v>
      </c>
      <c r="E22" s="62"/>
      <c r="F22" s="62"/>
      <c r="G22" s="62" t="s">
        <v>35</v>
      </c>
      <c r="H22" s="62"/>
      <c r="I22" s="62"/>
      <c r="J22" s="76"/>
      <c r="K22" s="77"/>
      <c r="L22" s="77"/>
      <c r="M22" s="77"/>
    </row>
    <row r="23" spans="2:13" x14ac:dyDescent="0.25">
      <c r="B23" s="68">
        <v>2</v>
      </c>
      <c r="C23" s="68"/>
      <c r="D23" s="62"/>
      <c r="E23" s="62"/>
      <c r="F23" s="62"/>
      <c r="G23" s="62" t="s">
        <v>36</v>
      </c>
      <c r="H23" s="62"/>
      <c r="I23" s="62"/>
      <c r="J23" s="76"/>
      <c r="K23" s="77"/>
      <c r="L23" s="77"/>
      <c r="M23" s="77"/>
    </row>
    <row r="24" spans="2:13" x14ac:dyDescent="0.25">
      <c r="B24" s="68">
        <v>3</v>
      </c>
      <c r="C24" s="68"/>
      <c r="D24" s="62" t="s">
        <v>37</v>
      </c>
      <c r="E24" s="62"/>
      <c r="F24" s="62"/>
      <c r="G24" s="62" t="s">
        <v>38</v>
      </c>
      <c r="H24" s="62"/>
      <c r="I24" s="62"/>
      <c r="J24" s="76"/>
      <c r="K24" s="77"/>
      <c r="L24" s="77"/>
      <c r="M24" s="77"/>
    </row>
    <row r="25" spans="2:13" x14ac:dyDescent="0.2">
      <c r="B25" s="68">
        <v>4</v>
      </c>
      <c r="C25" s="68"/>
      <c r="D25" s="62" t="s">
        <v>169</v>
      </c>
      <c r="E25" s="62"/>
      <c r="F25" s="62"/>
      <c r="G25" s="62" t="s">
        <v>39</v>
      </c>
      <c r="H25" s="62"/>
      <c r="I25" s="62"/>
      <c r="J25" s="76"/>
      <c r="K25" s="77"/>
      <c r="L25" s="77"/>
      <c r="M25" s="77"/>
    </row>
    <row r="26" spans="2:13" x14ac:dyDescent="0.25">
      <c r="B26" s="68">
        <v>5</v>
      </c>
      <c r="C26" s="68"/>
      <c r="D26" s="62" t="s">
        <v>40</v>
      </c>
      <c r="E26" s="62"/>
      <c r="F26" s="62"/>
      <c r="G26" s="62" t="s">
        <v>41</v>
      </c>
      <c r="H26" s="62"/>
      <c r="I26" s="62"/>
      <c r="J26" s="76"/>
      <c r="K26" s="77"/>
      <c r="L26" s="77"/>
      <c r="M26" s="77"/>
    </row>
    <row r="27" spans="2:13" x14ac:dyDescent="0.25">
      <c r="B27" s="68">
        <v>6</v>
      </c>
      <c r="C27" s="68"/>
      <c r="D27" s="62" t="s">
        <v>42</v>
      </c>
      <c r="E27" s="62"/>
      <c r="F27" s="62"/>
      <c r="G27" s="62" t="s">
        <v>43</v>
      </c>
      <c r="H27" s="62"/>
      <c r="I27" s="62"/>
      <c r="J27" s="76"/>
      <c r="K27" s="77"/>
      <c r="L27" s="77"/>
      <c r="M27" s="77"/>
    </row>
    <row r="28" spans="2:13" x14ac:dyDescent="0.25">
      <c r="B28" s="68">
        <v>7</v>
      </c>
      <c r="C28" s="68"/>
      <c r="D28" s="62" t="s">
        <v>44</v>
      </c>
      <c r="E28" s="62"/>
      <c r="F28" s="62"/>
      <c r="G28" s="62" t="s">
        <v>45</v>
      </c>
      <c r="H28" s="62"/>
      <c r="I28" s="62"/>
      <c r="J28" s="76"/>
      <c r="K28" s="77"/>
      <c r="L28" s="77"/>
      <c r="M28" s="77"/>
    </row>
    <row r="29" spans="2:13" x14ac:dyDescent="0.2">
      <c r="B29" s="68">
        <v>8</v>
      </c>
      <c r="C29" s="68"/>
      <c r="D29" s="62" t="s">
        <v>47</v>
      </c>
      <c r="E29" s="62"/>
      <c r="F29" s="62"/>
      <c r="G29" s="62" t="s">
        <v>48</v>
      </c>
      <c r="H29" s="62"/>
      <c r="I29" s="62"/>
      <c r="J29" s="76"/>
      <c r="K29" s="77"/>
      <c r="L29" s="77"/>
      <c r="M29" s="77"/>
    </row>
    <row r="30" spans="2:13" x14ac:dyDescent="0.2">
      <c r="B30" s="68">
        <v>9</v>
      </c>
      <c r="C30" s="68"/>
      <c r="D30" s="62" t="s">
        <v>202</v>
      </c>
      <c r="E30" s="62"/>
      <c r="F30" s="62"/>
      <c r="G30" s="62" t="s">
        <v>46</v>
      </c>
      <c r="H30" s="62"/>
      <c r="I30" s="62"/>
      <c r="J30" s="76"/>
      <c r="K30" s="77"/>
      <c r="L30" s="77"/>
      <c r="M30" s="77"/>
    </row>
    <row r="31" spans="2:13" x14ac:dyDescent="0.2">
      <c r="B31" s="68">
        <v>10</v>
      </c>
      <c r="C31" s="68"/>
      <c r="D31" s="62" t="s">
        <v>58</v>
      </c>
      <c r="E31" s="62"/>
      <c r="F31" s="62"/>
      <c r="G31" s="62" t="s">
        <v>59</v>
      </c>
      <c r="H31" s="62"/>
      <c r="I31" s="62"/>
      <c r="J31" s="76"/>
      <c r="K31" s="77"/>
      <c r="L31" s="77"/>
      <c r="M31" s="77"/>
    </row>
    <row r="32" spans="2:13" x14ac:dyDescent="0.2">
      <c r="B32" s="68">
        <v>11</v>
      </c>
      <c r="C32" s="68"/>
      <c r="D32" s="62"/>
      <c r="E32" s="62"/>
      <c r="F32" s="62"/>
      <c r="G32" s="62" t="s">
        <v>62</v>
      </c>
      <c r="H32" s="62"/>
      <c r="I32" s="62"/>
      <c r="J32" s="76"/>
      <c r="K32" s="77"/>
      <c r="L32" s="77"/>
      <c r="M32" s="77"/>
    </row>
    <row r="33" spans="2:13" x14ac:dyDescent="0.25">
      <c r="B33" s="68">
        <v>12</v>
      </c>
      <c r="C33" s="68"/>
      <c r="D33" s="62"/>
      <c r="E33" s="62"/>
      <c r="F33" s="62"/>
      <c r="G33" s="62" t="s">
        <v>63</v>
      </c>
      <c r="H33" s="62"/>
      <c r="I33" s="62"/>
      <c r="J33" s="76"/>
      <c r="K33" s="77"/>
      <c r="L33" s="77"/>
      <c r="M33" s="77"/>
    </row>
    <row r="34" spans="2:13" x14ac:dyDescent="0.2">
      <c r="B34" s="68">
        <v>13</v>
      </c>
      <c r="C34" s="68"/>
      <c r="D34" s="62"/>
      <c r="E34" s="62"/>
      <c r="F34" s="62"/>
      <c r="G34" s="62" t="s">
        <v>20</v>
      </c>
      <c r="H34" s="62"/>
      <c r="I34" s="62"/>
      <c r="J34" s="18"/>
      <c r="K34" s="19"/>
      <c r="L34" s="19"/>
      <c r="M34" s="19"/>
    </row>
    <row r="35" spans="2:13" x14ac:dyDescent="0.25">
      <c r="B35" s="68">
        <v>14</v>
      </c>
      <c r="C35" s="68"/>
      <c r="D35" s="65" t="s">
        <v>24</v>
      </c>
      <c r="E35" s="66"/>
      <c r="F35" s="67"/>
      <c r="G35" s="65" t="s">
        <v>25</v>
      </c>
      <c r="H35" s="66"/>
      <c r="I35" s="67"/>
      <c r="J35" s="18"/>
      <c r="K35" s="19"/>
      <c r="L35" s="19"/>
      <c r="M35" s="19"/>
    </row>
    <row r="36" spans="2:13" x14ac:dyDescent="0.2">
      <c r="J36" s="1"/>
      <c r="K36" s="2"/>
      <c r="L36" s="2"/>
      <c r="M36" s="2"/>
    </row>
    <row r="37" spans="2:13" x14ac:dyDescent="0.2">
      <c r="B37" s="68" t="s">
        <v>64</v>
      </c>
      <c r="C37" s="68"/>
      <c r="D37" s="68"/>
      <c r="E37" s="68"/>
      <c r="F37" s="68"/>
      <c r="G37" s="68"/>
      <c r="H37" s="68"/>
      <c r="I37" s="68"/>
      <c r="J37" s="76"/>
      <c r="K37" s="77"/>
      <c r="L37" s="77"/>
      <c r="M37" s="77"/>
    </row>
    <row r="38" spans="2:13" x14ac:dyDescent="0.25">
      <c r="B38" s="68" t="s">
        <v>1</v>
      </c>
      <c r="C38" s="68"/>
      <c r="D38" s="69" t="s">
        <v>2</v>
      </c>
      <c r="E38" s="69"/>
      <c r="F38" s="69"/>
      <c r="G38" s="69" t="s">
        <v>3</v>
      </c>
      <c r="H38" s="69"/>
      <c r="I38" s="69"/>
      <c r="J38" s="76"/>
      <c r="K38" s="77"/>
      <c r="L38" s="77"/>
      <c r="M38" s="77"/>
    </row>
    <row r="39" spans="2:13" x14ac:dyDescent="0.2">
      <c r="B39" s="68">
        <v>1</v>
      </c>
      <c r="C39" s="68"/>
      <c r="D39" s="62" t="s">
        <v>171</v>
      </c>
      <c r="E39" s="62"/>
      <c r="F39" s="62"/>
      <c r="G39" s="62" t="s">
        <v>68</v>
      </c>
      <c r="H39" s="62"/>
      <c r="I39" s="62"/>
      <c r="J39" s="76"/>
      <c r="K39" s="77"/>
      <c r="L39" s="77"/>
      <c r="M39" s="77"/>
    </row>
    <row r="40" spans="2:13" x14ac:dyDescent="0.25">
      <c r="B40" s="68">
        <v>2</v>
      </c>
      <c r="C40" s="68"/>
      <c r="D40" s="62" t="s">
        <v>173</v>
      </c>
      <c r="E40" s="62"/>
      <c r="F40" s="62"/>
      <c r="G40" s="62" t="s">
        <v>182</v>
      </c>
      <c r="H40" s="62"/>
      <c r="I40" s="62"/>
      <c r="J40" s="76"/>
      <c r="K40" s="77"/>
      <c r="L40" s="77"/>
      <c r="M40" s="77"/>
    </row>
    <row r="41" spans="2:13" x14ac:dyDescent="0.25">
      <c r="B41" s="68">
        <v>3</v>
      </c>
      <c r="C41" s="68"/>
      <c r="D41" s="62" t="s">
        <v>176</v>
      </c>
      <c r="E41" s="62"/>
      <c r="F41" s="62"/>
      <c r="G41" s="62" t="s">
        <v>72</v>
      </c>
      <c r="H41" s="62"/>
      <c r="I41" s="62"/>
      <c r="J41" s="76"/>
      <c r="K41" s="77"/>
      <c r="L41" s="77"/>
      <c r="M41" s="77"/>
    </row>
    <row r="42" spans="2:13" x14ac:dyDescent="0.2">
      <c r="B42" s="68">
        <v>4</v>
      </c>
      <c r="C42" s="68"/>
      <c r="D42" s="62"/>
      <c r="E42" s="62"/>
      <c r="F42" s="62"/>
      <c r="G42" s="62" t="s">
        <v>73</v>
      </c>
      <c r="H42" s="62"/>
      <c r="I42" s="62"/>
      <c r="J42" s="76"/>
      <c r="K42" s="77"/>
      <c r="L42" s="77"/>
      <c r="M42" s="77"/>
    </row>
    <row r="43" spans="2:13" x14ac:dyDescent="0.2">
      <c r="B43" s="68">
        <v>5</v>
      </c>
      <c r="C43" s="68"/>
      <c r="D43" s="62" t="s">
        <v>178</v>
      </c>
      <c r="E43" s="62"/>
      <c r="F43" s="62"/>
      <c r="G43" s="62" t="s">
        <v>78</v>
      </c>
      <c r="H43" s="62"/>
      <c r="I43" s="62"/>
      <c r="J43" s="18"/>
      <c r="K43" s="19"/>
      <c r="L43" s="19"/>
      <c r="M43" s="19"/>
    </row>
    <row r="44" spans="2:13" x14ac:dyDescent="0.2">
      <c r="B44" s="68">
        <v>6</v>
      </c>
      <c r="C44" s="68"/>
      <c r="D44" s="62" t="s">
        <v>180</v>
      </c>
      <c r="E44" s="62"/>
      <c r="F44" s="62"/>
      <c r="G44" s="62" t="s">
        <v>81</v>
      </c>
      <c r="H44" s="62"/>
      <c r="I44" s="62"/>
      <c r="J44" s="76"/>
      <c r="K44" s="77"/>
      <c r="L44" s="77"/>
      <c r="M44" s="77"/>
    </row>
    <row r="45" spans="2:13" x14ac:dyDescent="0.2">
      <c r="B45" s="68">
        <v>7</v>
      </c>
      <c r="C45" s="68"/>
      <c r="D45" s="62" t="s">
        <v>86</v>
      </c>
      <c r="E45" s="62"/>
      <c r="F45" s="62"/>
      <c r="G45" s="62" t="s">
        <v>48</v>
      </c>
      <c r="H45" s="62"/>
      <c r="I45" s="62"/>
      <c r="J45" s="18"/>
      <c r="K45" s="19"/>
      <c r="L45" s="19"/>
      <c r="M45" s="19"/>
    </row>
    <row r="46" spans="2:13" x14ac:dyDescent="0.2">
      <c r="B46" s="68">
        <v>8</v>
      </c>
      <c r="C46" s="68"/>
      <c r="D46" s="62" t="s">
        <v>89</v>
      </c>
      <c r="E46" s="62"/>
      <c r="F46" s="62"/>
      <c r="G46" s="62" t="s">
        <v>90</v>
      </c>
      <c r="H46" s="62"/>
      <c r="I46" s="62"/>
      <c r="J46" s="76"/>
      <c r="K46" s="77"/>
      <c r="L46" s="77"/>
      <c r="M46" s="77"/>
    </row>
    <row r="47" spans="2:13" x14ac:dyDescent="0.2">
      <c r="B47" s="68">
        <v>9</v>
      </c>
      <c r="C47" s="68"/>
      <c r="D47" s="62" t="s">
        <v>51</v>
      </c>
      <c r="E47" s="62"/>
      <c r="F47" s="62"/>
      <c r="G47" s="62" t="s">
        <v>201</v>
      </c>
      <c r="H47" s="62"/>
      <c r="I47" s="62"/>
      <c r="J47" s="76"/>
      <c r="K47" s="77"/>
      <c r="L47" s="77"/>
      <c r="M47" s="77"/>
    </row>
    <row r="48" spans="2:13" x14ac:dyDescent="0.25">
      <c r="B48" s="68">
        <v>10</v>
      </c>
      <c r="C48" s="68"/>
      <c r="D48" s="62" t="s">
        <v>56</v>
      </c>
      <c r="E48" s="62"/>
      <c r="F48" s="62"/>
      <c r="G48" s="62" t="s">
        <v>57</v>
      </c>
      <c r="H48" s="62"/>
      <c r="I48" s="62"/>
      <c r="J48" s="76"/>
      <c r="K48" s="77"/>
      <c r="L48" s="77"/>
      <c r="M48" s="77"/>
    </row>
    <row r="49" spans="2:13" x14ac:dyDescent="0.2">
      <c r="B49" s="68">
        <v>11</v>
      </c>
      <c r="C49" s="68"/>
      <c r="D49" s="62" t="s">
        <v>60</v>
      </c>
      <c r="E49" s="62"/>
      <c r="F49" s="62"/>
      <c r="G49" s="62" t="s">
        <v>61</v>
      </c>
      <c r="H49" s="62"/>
      <c r="I49" s="62"/>
      <c r="J49" s="76"/>
      <c r="K49" s="77"/>
      <c r="L49" s="77"/>
      <c r="M49" s="77"/>
    </row>
    <row r="50" spans="2:13" x14ac:dyDescent="0.2">
      <c r="B50" s="68">
        <v>12</v>
      </c>
      <c r="C50" s="68"/>
      <c r="D50" s="62" t="s">
        <v>52</v>
      </c>
      <c r="E50" s="62"/>
      <c r="F50" s="62"/>
      <c r="G50" s="62" t="s">
        <v>53</v>
      </c>
      <c r="H50" s="62"/>
      <c r="I50" s="62"/>
      <c r="J50" s="76"/>
      <c r="K50" s="77"/>
      <c r="L50" s="77"/>
      <c r="M50" s="77"/>
    </row>
    <row r="51" spans="2:13" x14ac:dyDescent="0.2">
      <c r="B51" s="68">
        <v>13</v>
      </c>
      <c r="C51" s="68"/>
      <c r="D51" s="62" t="s">
        <v>54</v>
      </c>
      <c r="E51" s="62"/>
      <c r="F51" s="62"/>
      <c r="G51" s="62" t="s">
        <v>55</v>
      </c>
      <c r="H51" s="62"/>
      <c r="I51" s="62"/>
      <c r="J51" s="76"/>
      <c r="K51" s="77"/>
      <c r="L51" s="77"/>
      <c r="M51" s="77"/>
    </row>
    <row r="52" spans="2:13" x14ac:dyDescent="0.25">
      <c r="B52" s="68">
        <v>14</v>
      </c>
      <c r="C52" s="68"/>
      <c r="D52" s="62" t="s">
        <v>49</v>
      </c>
      <c r="E52" s="62"/>
      <c r="F52" s="62"/>
      <c r="G52" s="62" t="s">
        <v>50</v>
      </c>
      <c r="H52" s="62"/>
      <c r="I52" s="62"/>
      <c r="J52" s="76"/>
      <c r="K52" s="77"/>
      <c r="L52" s="77"/>
      <c r="M52" s="77"/>
    </row>
    <row r="53" spans="2:13" x14ac:dyDescent="0.2">
      <c r="J53" s="1"/>
      <c r="K53" s="2"/>
      <c r="L53" s="2"/>
      <c r="M53" s="2"/>
    </row>
    <row r="54" spans="2:13" x14ac:dyDescent="0.2">
      <c r="B54" s="63" t="s">
        <v>92</v>
      </c>
      <c r="C54" s="72"/>
      <c r="D54" s="72"/>
      <c r="E54" s="72"/>
      <c r="F54" s="72"/>
      <c r="G54" s="72"/>
      <c r="H54" s="72"/>
      <c r="I54" s="64"/>
      <c r="J54" s="76"/>
      <c r="K54" s="77"/>
      <c r="L54" s="77"/>
      <c r="M54" s="77"/>
    </row>
    <row r="55" spans="2:13" x14ac:dyDescent="0.25">
      <c r="B55" s="63" t="s">
        <v>1</v>
      </c>
      <c r="C55" s="64"/>
      <c r="D55" s="73" t="s">
        <v>2</v>
      </c>
      <c r="E55" s="74"/>
      <c r="F55" s="75"/>
      <c r="G55" s="73" t="s">
        <v>3</v>
      </c>
      <c r="H55" s="74"/>
      <c r="I55" s="75"/>
      <c r="J55" s="76"/>
      <c r="K55" s="77"/>
      <c r="L55" s="77"/>
      <c r="M55" s="77"/>
    </row>
    <row r="56" spans="2:13" x14ac:dyDescent="0.2">
      <c r="B56" s="68">
        <v>1</v>
      </c>
      <c r="C56" s="68"/>
      <c r="D56" s="62"/>
      <c r="E56" s="62"/>
      <c r="F56" s="62"/>
      <c r="G56" s="62" t="s">
        <v>74</v>
      </c>
      <c r="H56" s="62"/>
      <c r="I56" s="62"/>
      <c r="J56" s="18"/>
      <c r="K56" s="19"/>
      <c r="L56" s="19"/>
      <c r="M56" s="19"/>
    </row>
    <row r="57" spans="2:13" x14ac:dyDescent="0.2">
      <c r="B57" s="68">
        <v>2</v>
      </c>
      <c r="C57" s="68"/>
      <c r="D57" s="62" t="s">
        <v>87</v>
      </c>
      <c r="E57" s="62"/>
      <c r="F57" s="62"/>
      <c r="G57" s="62" t="s">
        <v>88</v>
      </c>
      <c r="H57" s="62"/>
      <c r="I57" s="62"/>
      <c r="J57" s="18"/>
      <c r="K57" s="19"/>
      <c r="L57" s="19"/>
      <c r="M57" s="19"/>
    </row>
    <row r="58" spans="2:13" x14ac:dyDescent="0.2">
      <c r="B58" s="68">
        <v>3</v>
      </c>
      <c r="C58" s="68"/>
      <c r="D58" s="62" t="s">
        <v>174</v>
      </c>
      <c r="E58" s="62"/>
      <c r="F58" s="62"/>
      <c r="G58" s="62" t="s">
        <v>70</v>
      </c>
      <c r="H58" s="62"/>
      <c r="I58" s="62"/>
      <c r="J58" s="76"/>
      <c r="K58" s="77"/>
      <c r="L58" s="77"/>
      <c r="M58" s="77"/>
    </row>
    <row r="59" spans="2:13" x14ac:dyDescent="0.25">
      <c r="B59" s="68">
        <v>4</v>
      </c>
      <c r="C59" s="68"/>
      <c r="D59" s="62" t="s">
        <v>172</v>
      </c>
      <c r="E59" s="62"/>
      <c r="F59" s="62"/>
      <c r="G59" s="62" t="s">
        <v>69</v>
      </c>
      <c r="H59" s="62"/>
      <c r="I59" s="62"/>
      <c r="J59" s="76"/>
      <c r="K59" s="77"/>
      <c r="L59" s="77"/>
      <c r="M59" s="77"/>
    </row>
    <row r="60" spans="2:13" x14ac:dyDescent="0.2">
      <c r="B60" s="68">
        <v>5</v>
      </c>
      <c r="C60" s="68"/>
      <c r="D60" s="62"/>
      <c r="E60" s="62"/>
      <c r="F60" s="62"/>
      <c r="G60" s="62" t="s">
        <v>66</v>
      </c>
      <c r="H60" s="62"/>
      <c r="I60" s="62"/>
      <c r="J60" s="76"/>
      <c r="K60" s="77"/>
      <c r="L60" s="77"/>
      <c r="M60" s="77"/>
    </row>
    <row r="61" spans="2:13" x14ac:dyDescent="0.25">
      <c r="B61" s="68">
        <v>6</v>
      </c>
      <c r="C61" s="68"/>
      <c r="D61" s="62" t="s">
        <v>179</v>
      </c>
      <c r="E61" s="62"/>
      <c r="F61" s="62"/>
      <c r="G61" s="62" t="s">
        <v>80</v>
      </c>
      <c r="H61" s="62"/>
      <c r="I61" s="62"/>
      <c r="J61" s="18"/>
      <c r="K61" s="19"/>
      <c r="L61" s="19"/>
      <c r="M61" s="19"/>
    </row>
    <row r="62" spans="2:13" x14ac:dyDescent="0.2">
      <c r="B62" s="68">
        <v>7</v>
      </c>
      <c r="C62" s="68"/>
      <c r="D62" s="62" t="s">
        <v>181</v>
      </c>
      <c r="E62" s="62"/>
      <c r="F62" s="62"/>
      <c r="G62" s="62" t="s">
        <v>91</v>
      </c>
      <c r="H62" s="62"/>
      <c r="I62" s="62"/>
      <c r="J62" s="76"/>
      <c r="K62" s="77"/>
      <c r="L62" s="77"/>
      <c r="M62" s="77"/>
    </row>
    <row r="63" spans="2:13" x14ac:dyDescent="0.2">
      <c r="B63" s="68">
        <v>8</v>
      </c>
      <c r="C63" s="68"/>
      <c r="D63" s="62"/>
      <c r="E63" s="62"/>
      <c r="F63" s="62"/>
      <c r="G63" s="62" t="s">
        <v>82</v>
      </c>
      <c r="H63" s="62"/>
      <c r="I63" s="62"/>
      <c r="J63" s="76"/>
      <c r="K63" s="77"/>
      <c r="L63" s="77"/>
      <c r="M63" s="77"/>
    </row>
    <row r="64" spans="2:13" x14ac:dyDescent="0.25">
      <c r="B64" s="68">
        <v>9</v>
      </c>
      <c r="C64" s="68"/>
      <c r="D64" s="62" t="s">
        <v>83</v>
      </c>
      <c r="E64" s="62"/>
      <c r="F64" s="62"/>
      <c r="G64" s="62" t="s">
        <v>84</v>
      </c>
      <c r="H64" s="62"/>
      <c r="I64" s="62"/>
      <c r="J64" s="76"/>
      <c r="K64" s="77"/>
      <c r="L64" s="77"/>
      <c r="M64" s="77"/>
    </row>
    <row r="65" spans="2:13" x14ac:dyDescent="0.2">
      <c r="B65" s="68">
        <v>10</v>
      </c>
      <c r="C65" s="68"/>
      <c r="D65" s="62" t="s">
        <v>177</v>
      </c>
      <c r="E65" s="62"/>
      <c r="F65" s="62"/>
      <c r="G65" s="62" t="s">
        <v>75</v>
      </c>
      <c r="H65" s="62"/>
      <c r="I65" s="62"/>
      <c r="J65" s="18"/>
      <c r="K65" s="19"/>
      <c r="L65" s="19"/>
      <c r="M65" s="19"/>
    </row>
    <row r="66" spans="2:13" x14ac:dyDescent="0.25">
      <c r="B66" s="68">
        <v>11</v>
      </c>
      <c r="C66" s="68"/>
      <c r="D66" s="62" t="s">
        <v>170</v>
      </c>
      <c r="E66" s="62"/>
      <c r="F66" s="62"/>
      <c r="G66" s="62" t="s">
        <v>67</v>
      </c>
      <c r="H66" s="62"/>
      <c r="I66" s="62"/>
      <c r="J66" s="76"/>
      <c r="K66" s="77"/>
      <c r="L66" s="77"/>
      <c r="M66" s="77"/>
    </row>
    <row r="67" spans="2:13" x14ac:dyDescent="0.25">
      <c r="B67" s="68">
        <v>12</v>
      </c>
      <c r="C67" s="68"/>
      <c r="D67" s="62"/>
      <c r="E67" s="62"/>
      <c r="F67" s="62"/>
      <c r="G67" s="62" t="s">
        <v>65</v>
      </c>
      <c r="H67" s="62"/>
      <c r="I67" s="62"/>
      <c r="J67" s="76"/>
      <c r="K67" s="77"/>
      <c r="L67" s="77"/>
      <c r="M67" s="77"/>
    </row>
    <row r="68" spans="2:13" x14ac:dyDescent="0.2">
      <c r="B68" s="68">
        <v>13</v>
      </c>
      <c r="C68" s="68"/>
      <c r="D68" s="62" t="s">
        <v>175</v>
      </c>
      <c r="E68" s="62"/>
      <c r="F68" s="62"/>
      <c r="G68" s="62" t="s">
        <v>71</v>
      </c>
      <c r="H68" s="62"/>
      <c r="I68" s="62"/>
      <c r="J68" s="76"/>
      <c r="K68" s="77"/>
      <c r="L68" s="77"/>
      <c r="M68" s="77"/>
    </row>
    <row r="69" spans="2:13" x14ac:dyDescent="0.25">
      <c r="B69" s="68">
        <v>14</v>
      </c>
      <c r="C69" s="68"/>
      <c r="D69" s="62" t="s">
        <v>76</v>
      </c>
      <c r="E69" s="62"/>
      <c r="F69" s="62"/>
      <c r="G69" s="62" t="s">
        <v>77</v>
      </c>
      <c r="H69" s="62"/>
      <c r="I69" s="62"/>
      <c r="J69" s="18"/>
      <c r="K69" s="19"/>
      <c r="L69" s="19"/>
      <c r="M69" s="19"/>
    </row>
    <row r="71" spans="2:13" x14ac:dyDescent="0.2">
      <c r="B71" s="63" t="s">
        <v>183</v>
      </c>
      <c r="C71" s="72"/>
      <c r="D71" s="72"/>
      <c r="E71" s="72"/>
      <c r="F71" s="72"/>
      <c r="G71" s="72"/>
      <c r="H71" s="72"/>
      <c r="I71" s="64"/>
    </row>
    <row r="72" spans="2:13" x14ac:dyDescent="0.25">
      <c r="B72" s="63" t="s">
        <v>1</v>
      </c>
      <c r="C72" s="64"/>
      <c r="D72" s="73" t="s">
        <v>2</v>
      </c>
      <c r="E72" s="74"/>
      <c r="F72" s="75"/>
      <c r="G72" s="73" t="s">
        <v>3</v>
      </c>
      <c r="H72" s="74"/>
      <c r="I72" s="75"/>
    </row>
    <row r="73" spans="2:13" x14ac:dyDescent="0.25">
      <c r="B73" s="63">
        <v>1</v>
      </c>
      <c r="C73" s="64"/>
      <c r="D73" s="65" t="s">
        <v>93</v>
      </c>
      <c r="E73" s="66"/>
      <c r="F73" s="67"/>
      <c r="G73" s="65" t="s">
        <v>94</v>
      </c>
      <c r="H73" s="66"/>
      <c r="I73" s="67"/>
    </row>
    <row r="74" spans="2:13" x14ac:dyDescent="0.25">
      <c r="B74" s="68">
        <v>2</v>
      </c>
      <c r="C74" s="68"/>
      <c r="D74" s="65" t="s">
        <v>95</v>
      </c>
      <c r="E74" s="66"/>
      <c r="F74" s="67"/>
      <c r="G74" s="65" t="s">
        <v>96</v>
      </c>
      <c r="H74" s="66"/>
      <c r="I74" s="67"/>
    </row>
    <row r="75" spans="2:13" x14ac:dyDescent="0.25">
      <c r="B75" s="68">
        <v>3</v>
      </c>
      <c r="C75" s="68"/>
      <c r="D75" s="65"/>
      <c r="E75" s="66"/>
      <c r="F75" s="67"/>
      <c r="G75" s="65" t="s">
        <v>97</v>
      </c>
      <c r="H75" s="66"/>
      <c r="I75" s="67"/>
    </row>
    <row r="76" spans="2:13" x14ac:dyDescent="0.2">
      <c r="B76" s="68">
        <v>4</v>
      </c>
      <c r="C76" s="68"/>
      <c r="D76" s="65" t="s">
        <v>98</v>
      </c>
      <c r="E76" s="66"/>
      <c r="F76" s="67"/>
      <c r="G76" s="65" t="s">
        <v>99</v>
      </c>
      <c r="H76" s="66"/>
      <c r="I76" s="67"/>
    </row>
    <row r="77" spans="2:13" x14ac:dyDescent="0.2">
      <c r="B77" s="68">
        <v>5</v>
      </c>
      <c r="C77" s="68"/>
      <c r="D77" s="65" t="s">
        <v>100</v>
      </c>
      <c r="E77" s="66"/>
      <c r="F77" s="67"/>
      <c r="G77" s="65" t="s">
        <v>101</v>
      </c>
      <c r="H77" s="66"/>
      <c r="I77" s="67"/>
    </row>
    <row r="78" spans="2:13" x14ac:dyDescent="0.2">
      <c r="B78" s="68">
        <v>6</v>
      </c>
      <c r="C78" s="68"/>
      <c r="D78" s="65" t="s">
        <v>102</v>
      </c>
      <c r="E78" s="66"/>
      <c r="F78" s="67"/>
      <c r="G78" s="65" t="s">
        <v>103</v>
      </c>
      <c r="H78" s="66"/>
      <c r="I78" s="67"/>
    </row>
    <row r="79" spans="2:13" x14ac:dyDescent="0.25">
      <c r="B79" s="68">
        <v>7</v>
      </c>
      <c r="C79" s="68"/>
      <c r="D79" s="65" t="s">
        <v>104</v>
      </c>
      <c r="E79" s="66"/>
      <c r="F79" s="67"/>
      <c r="G79" s="65" t="s">
        <v>105</v>
      </c>
      <c r="H79" s="66"/>
      <c r="I79" s="67"/>
    </row>
    <row r="80" spans="2:13" x14ac:dyDescent="0.2">
      <c r="B80" s="68">
        <v>8</v>
      </c>
      <c r="C80" s="68"/>
      <c r="D80" s="65"/>
      <c r="E80" s="66"/>
      <c r="F80" s="67"/>
      <c r="G80" s="65" t="s">
        <v>215</v>
      </c>
      <c r="H80" s="66"/>
      <c r="I80" s="67"/>
    </row>
    <row r="81" spans="2:9" x14ac:dyDescent="0.2">
      <c r="B81" s="68">
        <v>9</v>
      </c>
      <c r="C81" s="68"/>
      <c r="D81" s="62" t="s">
        <v>203</v>
      </c>
      <c r="E81" s="62"/>
      <c r="F81" s="62"/>
      <c r="G81" s="62" t="s">
        <v>85</v>
      </c>
      <c r="H81" s="62"/>
      <c r="I81" s="62"/>
    </row>
    <row r="82" spans="2:9" x14ac:dyDescent="0.25">
      <c r="B82" s="68">
        <v>10</v>
      </c>
      <c r="C82" s="68"/>
      <c r="D82" s="62"/>
      <c r="E82" s="62"/>
      <c r="F82" s="62"/>
      <c r="G82" s="62" t="s">
        <v>79</v>
      </c>
      <c r="H82" s="62"/>
      <c r="I82" s="62"/>
    </row>
  </sheetData>
  <mergeCells count="320">
    <mergeCell ref="J66:K66"/>
    <mergeCell ref="L66:M66"/>
    <mergeCell ref="B56:C56"/>
    <mergeCell ref="D56:F56"/>
    <mergeCell ref="G56:I56"/>
    <mergeCell ref="B59:C59"/>
    <mergeCell ref="D59:F59"/>
    <mergeCell ref="G59:I59"/>
    <mergeCell ref="B60:C60"/>
    <mergeCell ref="D60:F60"/>
    <mergeCell ref="J63:K63"/>
    <mergeCell ref="L63:M63"/>
    <mergeCell ref="J64:K64"/>
    <mergeCell ref="L64:M64"/>
    <mergeCell ref="B61:C61"/>
    <mergeCell ref="D61:F61"/>
    <mergeCell ref="G61:I61"/>
    <mergeCell ref="B62:C62"/>
    <mergeCell ref="D62:F62"/>
    <mergeCell ref="G62:I62"/>
    <mergeCell ref="J62:K62"/>
    <mergeCell ref="L62:M62"/>
    <mergeCell ref="B65:C65"/>
    <mergeCell ref="D65:F65"/>
    <mergeCell ref="J37:M37"/>
    <mergeCell ref="B42:C42"/>
    <mergeCell ref="D42:F42"/>
    <mergeCell ref="G42:I42"/>
    <mergeCell ref="J42:K42"/>
    <mergeCell ref="L42:M42"/>
    <mergeCell ref="B23:C23"/>
    <mergeCell ref="D23:F23"/>
    <mergeCell ref="G23:I23"/>
    <mergeCell ref="J23:K23"/>
    <mergeCell ref="L23:M23"/>
    <mergeCell ref="B25:C25"/>
    <mergeCell ref="D25:F25"/>
    <mergeCell ref="G25:I25"/>
    <mergeCell ref="J25:K25"/>
    <mergeCell ref="L25:M25"/>
    <mergeCell ref="B26:C26"/>
    <mergeCell ref="D26:F26"/>
    <mergeCell ref="G26:I26"/>
    <mergeCell ref="J26:K26"/>
    <mergeCell ref="L26:M26"/>
    <mergeCell ref="B27:C27"/>
    <mergeCell ref="D27:F27"/>
    <mergeCell ref="G27:I27"/>
    <mergeCell ref="B3:I3"/>
    <mergeCell ref="J3:M3"/>
    <mergeCell ref="B4:C4"/>
    <mergeCell ref="D4:F4"/>
    <mergeCell ref="G4:I4"/>
    <mergeCell ref="J4:K4"/>
    <mergeCell ref="L4:M4"/>
    <mergeCell ref="B5:C5"/>
    <mergeCell ref="D5:F5"/>
    <mergeCell ref="G5:I5"/>
    <mergeCell ref="J5:K5"/>
    <mergeCell ref="L5:M5"/>
    <mergeCell ref="B6:C6"/>
    <mergeCell ref="D6:F6"/>
    <mergeCell ref="G6:I6"/>
    <mergeCell ref="J6:K6"/>
    <mergeCell ref="L6:M6"/>
    <mergeCell ref="B7:C7"/>
    <mergeCell ref="D7:F7"/>
    <mergeCell ref="G7:I7"/>
    <mergeCell ref="J7:K7"/>
    <mergeCell ref="L7:M7"/>
    <mergeCell ref="B8:C8"/>
    <mergeCell ref="D8:F8"/>
    <mergeCell ref="G8:I8"/>
    <mergeCell ref="J8:K8"/>
    <mergeCell ref="L8:M8"/>
    <mergeCell ref="B9:C9"/>
    <mergeCell ref="D9:F9"/>
    <mergeCell ref="G9:I9"/>
    <mergeCell ref="J9:K9"/>
    <mergeCell ref="L9:M9"/>
    <mergeCell ref="B10:C10"/>
    <mergeCell ref="D10:F10"/>
    <mergeCell ref="G10:I10"/>
    <mergeCell ref="J10:K10"/>
    <mergeCell ref="L10:M10"/>
    <mergeCell ref="B11:C11"/>
    <mergeCell ref="D11:F11"/>
    <mergeCell ref="G11:I11"/>
    <mergeCell ref="J11:K11"/>
    <mergeCell ref="L11:M11"/>
    <mergeCell ref="B12:C12"/>
    <mergeCell ref="D12:F12"/>
    <mergeCell ref="G12:I12"/>
    <mergeCell ref="J12:K12"/>
    <mergeCell ref="L12:M12"/>
    <mergeCell ref="B15:C15"/>
    <mergeCell ref="D15:F15"/>
    <mergeCell ref="G15:I15"/>
    <mergeCell ref="B16:C16"/>
    <mergeCell ref="D16:F16"/>
    <mergeCell ref="G16:I16"/>
    <mergeCell ref="B13:C13"/>
    <mergeCell ref="D13:F13"/>
    <mergeCell ref="G13:I13"/>
    <mergeCell ref="B14:C14"/>
    <mergeCell ref="D14:F14"/>
    <mergeCell ref="G14:I14"/>
    <mergeCell ref="J15:K15"/>
    <mergeCell ref="L15:M15"/>
    <mergeCell ref="J16:K16"/>
    <mergeCell ref="L16:M16"/>
    <mergeCell ref="B17:C17"/>
    <mergeCell ref="D17:F17"/>
    <mergeCell ref="G17:I17"/>
    <mergeCell ref="J17:K17"/>
    <mergeCell ref="L17:M17"/>
    <mergeCell ref="B18:C18"/>
    <mergeCell ref="D18:F18"/>
    <mergeCell ref="G18:I18"/>
    <mergeCell ref="J18:K18"/>
    <mergeCell ref="L18:M18"/>
    <mergeCell ref="B20:I20"/>
    <mergeCell ref="J20:M20"/>
    <mergeCell ref="B21:C21"/>
    <mergeCell ref="D21:F21"/>
    <mergeCell ref="G21:I21"/>
    <mergeCell ref="J21:K21"/>
    <mergeCell ref="L21:M21"/>
    <mergeCell ref="B24:C24"/>
    <mergeCell ref="D24:F24"/>
    <mergeCell ref="G24:I24"/>
    <mergeCell ref="J24:K24"/>
    <mergeCell ref="L24:M24"/>
    <mergeCell ref="B22:C22"/>
    <mergeCell ref="D22:F22"/>
    <mergeCell ref="G22:I22"/>
    <mergeCell ref="J22:K22"/>
    <mergeCell ref="L22:M22"/>
    <mergeCell ref="J27:K27"/>
    <mergeCell ref="L27:M27"/>
    <mergeCell ref="B28:C28"/>
    <mergeCell ref="D28:F28"/>
    <mergeCell ref="G28:I28"/>
    <mergeCell ref="J28:K28"/>
    <mergeCell ref="L28:M28"/>
    <mergeCell ref="B29:C29"/>
    <mergeCell ref="D29:F29"/>
    <mergeCell ref="G29:I29"/>
    <mergeCell ref="J29:K29"/>
    <mergeCell ref="L29:M29"/>
    <mergeCell ref="B30:C30"/>
    <mergeCell ref="D30:F30"/>
    <mergeCell ref="G30:I30"/>
    <mergeCell ref="J30:K30"/>
    <mergeCell ref="L30:M30"/>
    <mergeCell ref="B31:C31"/>
    <mergeCell ref="D31:F31"/>
    <mergeCell ref="G31:I31"/>
    <mergeCell ref="J31:K31"/>
    <mergeCell ref="L31:M31"/>
    <mergeCell ref="B32:C32"/>
    <mergeCell ref="D32:F32"/>
    <mergeCell ref="G32:I32"/>
    <mergeCell ref="J32:K32"/>
    <mergeCell ref="L32:M32"/>
    <mergeCell ref="B33:C33"/>
    <mergeCell ref="D33:F33"/>
    <mergeCell ref="G33:I33"/>
    <mergeCell ref="J33:K33"/>
    <mergeCell ref="L33:M33"/>
    <mergeCell ref="B34:C34"/>
    <mergeCell ref="D34:F34"/>
    <mergeCell ref="G34:I34"/>
    <mergeCell ref="B35:C35"/>
    <mergeCell ref="D35:F35"/>
    <mergeCell ref="G35:I35"/>
    <mergeCell ref="B38:C38"/>
    <mergeCell ref="D38:F38"/>
    <mergeCell ref="G38:I38"/>
    <mergeCell ref="B37:I37"/>
    <mergeCell ref="J38:K38"/>
    <mergeCell ref="L38:M38"/>
    <mergeCell ref="B39:C39"/>
    <mergeCell ref="D39:F39"/>
    <mergeCell ref="G39:I39"/>
    <mergeCell ref="J39:K39"/>
    <mergeCell ref="L39:M39"/>
    <mergeCell ref="B44:C44"/>
    <mergeCell ref="D44:F44"/>
    <mergeCell ref="G44:I44"/>
    <mergeCell ref="J44:K44"/>
    <mergeCell ref="L44:M44"/>
    <mergeCell ref="B40:C40"/>
    <mergeCell ref="D40:F40"/>
    <mergeCell ref="G40:I40"/>
    <mergeCell ref="J40:K40"/>
    <mergeCell ref="L40:M40"/>
    <mergeCell ref="B41:C41"/>
    <mergeCell ref="D41:F41"/>
    <mergeCell ref="G41:I41"/>
    <mergeCell ref="J41:K41"/>
    <mergeCell ref="L41:M41"/>
    <mergeCell ref="B43:C43"/>
    <mergeCell ref="D43:F43"/>
    <mergeCell ref="G43:I43"/>
    <mergeCell ref="B45:C45"/>
    <mergeCell ref="D45:F45"/>
    <mergeCell ref="G45:I45"/>
    <mergeCell ref="B46:C46"/>
    <mergeCell ref="D46:F46"/>
    <mergeCell ref="G46:I46"/>
    <mergeCell ref="J46:K46"/>
    <mergeCell ref="L46:M46"/>
    <mergeCell ref="B47:C47"/>
    <mergeCell ref="D47:F47"/>
    <mergeCell ref="G47:I47"/>
    <mergeCell ref="J47:K47"/>
    <mergeCell ref="L47:M47"/>
    <mergeCell ref="B48:C48"/>
    <mergeCell ref="D48:F48"/>
    <mergeCell ref="G48:I48"/>
    <mergeCell ref="J48:K48"/>
    <mergeCell ref="L48:M48"/>
    <mergeCell ref="B49:C49"/>
    <mergeCell ref="D49:F49"/>
    <mergeCell ref="G49:I49"/>
    <mergeCell ref="J49:K49"/>
    <mergeCell ref="L49:M49"/>
    <mergeCell ref="B50:C50"/>
    <mergeCell ref="D50:F50"/>
    <mergeCell ref="G50:I50"/>
    <mergeCell ref="J50:K50"/>
    <mergeCell ref="L50:M50"/>
    <mergeCell ref="B51:C51"/>
    <mergeCell ref="D51:F51"/>
    <mergeCell ref="G51:I51"/>
    <mergeCell ref="J51:K51"/>
    <mergeCell ref="L51:M51"/>
    <mergeCell ref="B52:C52"/>
    <mergeCell ref="D52:F52"/>
    <mergeCell ref="G52:I52"/>
    <mergeCell ref="J52:K52"/>
    <mergeCell ref="L52:M52"/>
    <mergeCell ref="B54:I54"/>
    <mergeCell ref="J54:M54"/>
    <mergeCell ref="B55:C55"/>
    <mergeCell ref="D55:F55"/>
    <mergeCell ref="G55:I55"/>
    <mergeCell ref="J55:K55"/>
    <mergeCell ref="L55:M55"/>
    <mergeCell ref="G60:I60"/>
    <mergeCell ref="B57:C57"/>
    <mergeCell ref="D57:F57"/>
    <mergeCell ref="G57:I57"/>
    <mergeCell ref="B58:C58"/>
    <mergeCell ref="D58:F58"/>
    <mergeCell ref="G58:I58"/>
    <mergeCell ref="J58:K58"/>
    <mergeCell ref="L58:M58"/>
    <mergeCell ref="J59:K59"/>
    <mergeCell ref="L59:M59"/>
    <mergeCell ref="J60:K60"/>
    <mergeCell ref="L60:M60"/>
    <mergeCell ref="G65:I65"/>
    <mergeCell ref="B66:C66"/>
    <mergeCell ref="D66:F66"/>
    <mergeCell ref="G66:I66"/>
    <mergeCell ref="B63:C63"/>
    <mergeCell ref="D63:F63"/>
    <mergeCell ref="G63:I63"/>
    <mergeCell ref="B64:C64"/>
    <mergeCell ref="D64:F64"/>
    <mergeCell ref="G64:I64"/>
    <mergeCell ref="B67:C67"/>
    <mergeCell ref="D67:F67"/>
    <mergeCell ref="G67:I67"/>
    <mergeCell ref="J67:K67"/>
    <mergeCell ref="L67:M67"/>
    <mergeCell ref="B68:C68"/>
    <mergeCell ref="D68:F68"/>
    <mergeCell ref="G68:I68"/>
    <mergeCell ref="J68:K68"/>
    <mergeCell ref="L68:M68"/>
    <mergeCell ref="B69:C69"/>
    <mergeCell ref="D69:F69"/>
    <mergeCell ref="G69:I69"/>
    <mergeCell ref="B71:I71"/>
    <mergeCell ref="B72:C72"/>
    <mergeCell ref="D72:F72"/>
    <mergeCell ref="G72:I72"/>
    <mergeCell ref="B73:C73"/>
    <mergeCell ref="D73:F73"/>
    <mergeCell ref="G73:I73"/>
    <mergeCell ref="B74:C74"/>
    <mergeCell ref="D74:F74"/>
    <mergeCell ref="G74:I74"/>
    <mergeCell ref="B75:C75"/>
    <mergeCell ref="D75:F75"/>
    <mergeCell ref="G75:I75"/>
    <mergeCell ref="B76:C76"/>
    <mergeCell ref="D76:F76"/>
    <mergeCell ref="G76:I76"/>
    <mergeCell ref="B82:C82"/>
    <mergeCell ref="D82:F82"/>
    <mergeCell ref="G82:I82"/>
    <mergeCell ref="B77:C77"/>
    <mergeCell ref="D77:F77"/>
    <mergeCell ref="G77:I77"/>
    <mergeCell ref="B78:C78"/>
    <mergeCell ref="D78:F78"/>
    <mergeCell ref="G78:I78"/>
    <mergeCell ref="B79:C79"/>
    <mergeCell ref="D79:F79"/>
    <mergeCell ref="G79:I79"/>
    <mergeCell ref="B80:C80"/>
    <mergeCell ref="D80:F80"/>
    <mergeCell ref="G80:I80"/>
    <mergeCell ref="B81:C81"/>
    <mergeCell ref="D81:F81"/>
    <mergeCell ref="G81:I8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2"/>
  <sheetViews>
    <sheetView workbookViewId="0">
      <selection activeCell="AE39" sqref="AE39"/>
    </sheetView>
  </sheetViews>
  <sheetFormatPr baseColWidth="10" defaultRowHeight="15" x14ac:dyDescent="0.25"/>
  <cols>
    <col min="9" max="10" width="3.7109375" bestFit="1" customWidth="1"/>
    <col min="11" max="11" width="3.140625" bestFit="1" customWidth="1"/>
    <col min="12" max="12" width="3" bestFit="1" customWidth="1"/>
    <col min="13" max="14" width="4.140625" bestFit="1" customWidth="1"/>
    <col min="15" max="15" width="3.140625" bestFit="1" customWidth="1"/>
    <col min="16" max="16" width="3" bestFit="1" customWidth="1"/>
    <col min="17" max="18" width="4.140625" bestFit="1" customWidth="1"/>
    <col min="19" max="19" width="3.140625" bestFit="1" customWidth="1"/>
    <col min="20" max="20" width="3" bestFit="1" customWidth="1"/>
    <col min="21" max="22" width="4.140625" bestFit="1" customWidth="1"/>
    <col min="23" max="23" width="3.140625" bestFit="1" customWidth="1"/>
    <col min="24" max="24" width="3" bestFit="1" customWidth="1"/>
    <col min="25" max="27" width="3.140625" bestFit="1" customWidth="1"/>
    <col min="28" max="28" width="3" bestFit="1" customWidth="1"/>
    <col min="29" max="29" width="14.28515625" customWidth="1"/>
    <col min="30" max="30" width="3.28515625" bestFit="1" customWidth="1"/>
    <col min="31" max="31" width="7.42578125" bestFit="1" customWidth="1"/>
    <col min="32" max="32" width="3.140625" bestFit="1" customWidth="1"/>
    <col min="33" max="35" width="3.28515625" bestFit="1" customWidth="1"/>
    <col min="36" max="36" width="3.140625" bestFit="1" customWidth="1"/>
    <col min="37" max="39" width="3.28515625" bestFit="1" customWidth="1"/>
    <col min="40" max="40" width="3.140625" bestFit="1" customWidth="1"/>
    <col min="41" max="43" width="3.28515625" bestFit="1" customWidth="1"/>
    <col min="44" max="44" width="3.140625" bestFit="1" customWidth="1"/>
    <col min="45" max="45" width="12" bestFit="1" customWidth="1"/>
    <col min="47" max="47" width="7.42578125" bestFit="1" customWidth="1"/>
    <col min="49" max="49" width="2" bestFit="1" customWidth="1"/>
  </cols>
  <sheetData>
    <row r="2" spans="1:33" ht="15.95" thickBot="1" x14ac:dyDescent="0.25"/>
    <row r="3" spans="1:33" x14ac:dyDescent="0.2">
      <c r="A3" s="63" t="s">
        <v>0</v>
      </c>
      <c r="B3" s="72"/>
      <c r="C3" s="72"/>
      <c r="D3" s="72"/>
      <c r="E3" s="72"/>
      <c r="F3" s="72"/>
      <c r="G3" s="72"/>
      <c r="H3" s="64"/>
      <c r="I3" s="80">
        <v>6</v>
      </c>
      <c r="J3" s="78"/>
      <c r="K3" s="78"/>
      <c r="L3" s="78"/>
      <c r="M3" s="81">
        <v>7</v>
      </c>
      <c r="N3" s="78"/>
      <c r="O3" s="78"/>
      <c r="P3" s="82"/>
      <c r="Q3" s="78">
        <v>8</v>
      </c>
      <c r="R3" s="78"/>
      <c r="S3" s="78"/>
      <c r="T3" s="78"/>
      <c r="U3" s="83">
        <v>9</v>
      </c>
      <c r="V3" s="84"/>
      <c r="W3" s="84"/>
      <c r="X3" s="85"/>
      <c r="Y3" s="83">
        <v>10</v>
      </c>
      <c r="Z3" s="84"/>
      <c r="AA3" s="84"/>
      <c r="AB3" s="85"/>
      <c r="AC3" s="78" t="s">
        <v>204</v>
      </c>
      <c r="AD3" s="78"/>
      <c r="AE3" s="78"/>
      <c r="AF3" s="78"/>
      <c r="AG3" s="79"/>
    </row>
    <row r="4" spans="1:33" x14ac:dyDescent="0.25">
      <c r="A4" s="63" t="s">
        <v>1</v>
      </c>
      <c r="B4" s="64"/>
      <c r="C4" s="73" t="s">
        <v>2</v>
      </c>
      <c r="D4" s="74"/>
      <c r="E4" s="75"/>
      <c r="F4" s="73" t="s">
        <v>3</v>
      </c>
      <c r="G4" s="74"/>
      <c r="H4" s="75"/>
      <c r="I4" s="21" t="s">
        <v>205</v>
      </c>
      <c r="J4" s="21" t="s">
        <v>206</v>
      </c>
      <c r="K4" s="21" t="s">
        <v>207</v>
      </c>
      <c r="L4" s="22" t="s">
        <v>208</v>
      </c>
      <c r="M4" s="23" t="s">
        <v>205</v>
      </c>
      <c r="N4" s="6" t="s">
        <v>206</v>
      </c>
      <c r="O4" s="6" t="s">
        <v>207</v>
      </c>
      <c r="P4" s="24" t="s">
        <v>208</v>
      </c>
      <c r="Q4" s="25" t="s">
        <v>205</v>
      </c>
      <c r="R4" s="6" t="s">
        <v>206</v>
      </c>
      <c r="S4" s="6" t="s">
        <v>207</v>
      </c>
      <c r="T4" s="26" t="s">
        <v>208</v>
      </c>
      <c r="U4" s="23" t="s">
        <v>205</v>
      </c>
      <c r="V4" s="6" t="s">
        <v>206</v>
      </c>
      <c r="W4" s="6" t="s">
        <v>207</v>
      </c>
      <c r="X4" s="24" t="s">
        <v>208</v>
      </c>
      <c r="Y4" s="23" t="s">
        <v>205</v>
      </c>
      <c r="Z4" s="6" t="s">
        <v>206</v>
      </c>
      <c r="AA4" s="6" t="s">
        <v>207</v>
      </c>
      <c r="AB4" s="24" t="s">
        <v>208</v>
      </c>
      <c r="AC4" s="27" t="s">
        <v>209</v>
      </c>
      <c r="AD4" s="28"/>
      <c r="AE4" s="28" t="s">
        <v>210</v>
      </c>
      <c r="AF4" s="28"/>
      <c r="AG4" s="6"/>
    </row>
    <row r="5" spans="1:33" x14ac:dyDescent="0.2">
      <c r="A5" s="63">
        <v>1</v>
      </c>
      <c r="B5" s="64"/>
      <c r="C5" s="62" t="s">
        <v>4</v>
      </c>
      <c r="D5" s="62"/>
      <c r="E5" s="62"/>
      <c r="F5" s="62" t="s">
        <v>5</v>
      </c>
      <c r="G5" s="62"/>
      <c r="H5" s="62"/>
      <c r="I5" s="29">
        <v>73</v>
      </c>
      <c r="J5" s="29">
        <v>55</v>
      </c>
      <c r="K5" s="29">
        <v>3</v>
      </c>
      <c r="L5" s="30">
        <v>0</v>
      </c>
      <c r="M5" s="31">
        <v>58</v>
      </c>
      <c r="N5" s="5">
        <v>75</v>
      </c>
      <c r="O5" s="5">
        <v>0</v>
      </c>
      <c r="P5" s="32">
        <v>3</v>
      </c>
      <c r="Q5" s="33"/>
      <c r="R5" s="5"/>
      <c r="S5" s="5"/>
      <c r="T5" s="34"/>
      <c r="U5" s="31"/>
      <c r="V5" s="5"/>
      <c r="W5" s="5"/>
      <c r="X5" s="32"/>
      <c r="Y5" s="31"/>
      <c r="Z5" s="5"/>
      <c r="AA5" s="5"/>
      <c r="AB5" s="32"/>
      <c r="AC5" s="35">
        <f>(I5+M5+Q5+U5+Y5)/(J5+N5+R5+V5+Z5)</f>
        <v>1.0076923076923077</v>
      </c>
      <c r="AD5" s="36"/>
      <c r="AE5" s="36">
        <f>SUM(3*(K5+O5+S5+W5+AA5))+(1*L5+P5+T5+X5+AB5)</f>
        <v>12</v>
      </c>
      <c r="AF5" s="36"/>
      <c r="AG5" s="20">
        <v>1</v>
      </c>
    </row>
    <row r="6" spans="1:33" x14ac:dyDescent="0.2">
      <c r="A6" s="63">
        <v>2</v>
      </c>
      <c r="B6" s="64"/>
      <c r="C6" s="62" t="s">
        <v>6</v>
      </c>
      <c r="D6" s="62"/>
      <c r="E6" s="62"/>
      <c r="F6" s="62" t="s">
        <v>7</v>
      </c>
      <c r="G6" s="62"/>
      <c r="H6" s="62"/>
      <c r="I6" s="29">
        <v>80</v>
      </c>
      <c r="J6" s="29">
        <v>53</v>
      </c>
      <c r="K6" s="29">
        <v>3</v>
      </c>
      <c r="L6" s="30">
        <v>0</v>
      </c>
      <c r="M6" s="31">
        <v>67</v>
      </c>
      <c r="N6" s="5">
        <v>82</v>
      </c>
      <c r="O6" s="5">
        <v>0</v>
      </c>
      <c r="P6" s="32">
        <v>3</v>
      </c>
      <c r="Q6" s="33"/>
      <c r="R6" s="5"/>
      <c r="S6" s="5"/>
      <c r="T6" s="34"/>
      <c r="U6" s="31"/>
      <c r="V6" s="5"/>
      <c r="W6" s="5"/>
      <c r="X6" s="32"/>
      <c r="Y6" s="31"/>
      <c r="Z6" s="5"/>
      <c r="AA6" s="5"/>
      <c r="AB6" s="32"/>
      <c r="AC6" s="35">
        <f t="shared" ref="AC6:AC18" si="0">(I6+M6+Q6+U6+Y6)/(J6+N6+R6+V6+Z6)</f>
        <v>1.0888888888888888</v>
      </c>
      <c r="AD6" s="36"/>
      <c r="AE6" s="36">
        <f t="shared" ref="AE6:AE18" si="1">SUM(3*(K6+O6+S6+W6+AA6))+(1*L6+P6+T6+X6+AB6)</f>
        <v>12</v>
      </c>
      <c r="AF6" s="36"/>
      <c r="AG6" s="20">
        <v>2</v>
      </c>
    </row>
    <row r="7" spans="1:33" x14ac:dyDescent="0.25">
      <c r="A7" s="63">
        <v>3</v>
      </c>
      <c r="B7" s="64"/>
      <c r="C7" s="62" t="s">
        <v>8</v>
      </c>
      <c r="D7" s="62"/>
      <c r="E7" s="62"/>
      <c r="F7" s="62" t="s">
        <v>9</v>
      </c>
      <c r="G7" s="62"/>
      <c r="H7" s="62"/>
      <c r="I7" s="29">
        <v>54</v>
      </c>
      <c r="J7" s="29">
        <v>72</v>
      </c>
      <c r="K7" s="29">
        <v>0</v>
      </c>
      <c r="L7" s="30">
        <v>3</v>
      </c>
      <c r="M7" s="31">
        <v>85</v>
      </c>
      <c r="N7" s="5">
        <v>41</v>
      </c>
      <c r="O7" s="5">
        <v>3</v>
      </c>
      <c r="P7" s="32">
        <v>0</v>
      </c>
      <c r="Q7" s="33"/>
      <c r="R7" s="5"/>
      <c r="S7" s="5"/>
      <c r="T7" s="34"/>
      <c r="U7" s="31"/>
      <c r="V7" s="5"/>
      <c r="W7" s="5"/>
      <c r="X7" s="32"/>
      <c r="Y7" s="31"/>
      <c r="Z7" s="5"/>
      <c r="AA7" s="5"/>
      <c r="AB7" s="32"/>
      <c r="AC7" s="35">
        <f t="shared" si="0"/>
        <v>1.2300884955752212</v>
      </c>
      <c r="AD7" s="36"/>
      <c r="AE7" s="36">
        <f t="shared" si="1"/>
        <v>12</v>
      </c>
      <c r="AF7" s="36"/>
      <c r="AG7" s="20">
        <v>3</v>
      </c>
    </row>
    <row r="8" spans="1:33" x14ac:dyDescent="0.25">
      <c r="A8" s="63">
        <v>4</v>
      </c>
      <c r="B8" s="64"/>
      <c r="C8" s="62" t="s">
        <v>10</v>
      </c>
      <c r="D8" s="62"/>
      <c r="E8" s="62"/>
      <c r="F8" s="62" t="s">
        <v>11</v>
      </c>
      <c r="G8" s="62"/>
      <c r="H8" s="62"/>
      <c r="I8" s="29">
        <v>55</v>
      </c>
      <c r="J8" s="29">
        <v>73</v>
      </c>
      <c r="K8" s="29">
        <v>0</v>
      </c>
      <c r="L8" s="30">
        <v>3</v>
      </c>
      <c r="M8" s="31">
        <v>41</v>
      </c>
      <c r="N8" s="5">
        <v>85</v>
      </c>
      <c r="O8" s="5">
        <v>0</v>
      </c>
      <c r="P8" s="32">
        <v>3</v>
      </c>
      <c r="Q8" s="33"/>
      <c r="R8" s="5"/>
      <c r="S8" s="5"/>
      <c r="T8" s="34"/>
      <c r="U8" s="31"/>
      <c r="V8" s="5"/>
      <c r="W8" s="5"/>
      <c r="X8" s="32"/>
      <c r="Y8" s="31"/>
      <c r="Z8" s="5"/>
      <c r="AA8" s="5"/>
      <c r="AB8" s="32"/>
      <c r="AC8" s="35">
        <f t="shared" si="0"/>
        <v>0.60759493670886078</v>
      </c>
      <c r="AD8" s="36"/>
      <c r="AE8" s="36">
        <f t="shared" si="1"/>
        <v>6</v>
      </c>
      <c r="AF8" s="36"/>
      <c r="AG8" s="20">
        <v>4</v>
      </c>
    </row>
    <row r="9" spans="1:33" x14ac:dyDescent="0.2">
      <c r="A9" s="63">
        <v>5</v>
      </c>
      <c r="B9" s="64"/>
      <c r="C9" s="62" t="s">
        <v>12</v>
      </c>
      <c r="D9" s="62"/>
      <c r="E9" s="62"/>
      <c r="F9" s="62" t="s">
        <v>13</v>
      </c>
      <c r="G9" s="62"/>
      <c r="H9" s="62"/>
      <c r="I9" s="29">
        <v>69</v>
      </c>
      <c r="J9" s="29">
        <v>66</v>
      </c>
      <c r="K9" s="29">
        <v>2</v>
      </c>
      <c r="L9" s="30">
        <v>1</v>
      </c>
      <c r="M9" s="31">
        <v>76</v>
      </c>
      <c r="N9" s="5">
        <v>48</v>
      </c>
      <c r="O9" s="5">
        <v>3</v>
      </c>
      <c r="P9" s="32">
        <v>0</v>
      </c>
      <c r="Q9" s="33"/>
      <c r="R9" s="5"/>
      <c r="S9" s="5"/>
      <c r="T9" s="34"/>
      <c r="U9" s="31"/>
      <c r="V9" s="5"/>
      <c r="W9" s="5"/>
      <c r="X9" s="32"/>
      <c r="Y9" s="31"/>
      <c r="Z9" s="5"/>
      <c r="AA9" s="5"/>
      <c r="AB9" s="32"/>
      <c r="AC9" s="35">
        <f t="shared" si="0"/>
        <v>1.2719298245614035</v>
      </c>
      <c r="AD9" s="36"/>
      <c r="AE9" s="36">
        <f t="shared" si="1"/>
        <v>16</v>
      </c>
      <c r="AF9" s="36"/>
      <c r="AG9" s="20">
        <v>5</v>
      </c>
    </row>
    <row r="10" spans="1:33" x14ac:dyDescent="0.25">
      <c r="A10" s="63">
        <v>6</v>
      </c>
      <c r="B10" s="64"/>
      <c r="C10" s="62" t="s">
        <v>14</v>
      </c>
      <c r="D10" s="62"/>
      <c r="E10" s="62"/>
      <c r="F10" s="62" t="s">
        <v>15</v>
      </c>
      <c r="G10" s="62"/>
      <c r="H10" s="62"/>
      <c r="I10" s="29">
        <v>77</v>
      </c>
      <c r="J10" s="29">
        <v>58</v>
      </c>
      <c r="K10" s="29">
        <v>3</v>
      </c>
      <c r="L10" s="30">
        <v>0</v>
      </c>
      <c r="M10" s="31">
        <v>69</v>
      </c>
      <c r="N10" s="5">
        <v>53</v>
      </c>
      <c r="O10" s="5">
        <v>2</v>
      </c>
      <c r="P10" s="32">
        <v>1</v>
      </c>
      <c r="Q10" s="33"/>
      <c r="R10" s="5"/>
      <c r="S10" s="5"/>
      <c r="T10" s="34"/>
      <c r="U10" s="31"/>
      <c r="V10" s="5"/>
      <c r="W10" s="5"/>
      <c r="X10" s="32"/>
      <c r="Y10" s="31"/>
      <c r="Z10" s="5"/>
      <c r="AA10" s="5"/>
      <c r="AB10" s="32"/>
      <c r="AC10" s="35">
        <f t="shared" si="0"/>
        <v>1.3153153153153154</v>
      </c>
      <c r="AD10" s="36"/>
      <c r="AE10" s="36">
        <f t="shared" si="1"/>
        <v>16</v>
      </c>
      <c r="AF10" s="36"/>
      <c r="AG10" s="20">
        <v>6</v>
      </c>
    </row>
    <row r="11" spans="1:33" x14ac:dyDescent="0.2">
      <c r="A11" s="63">
        <v>7</v>
      </c>
      <c r="B11" s="64"/>
      <c r="C11" s="62" t="s">
        <v>16</v>
      </c>
      <c r="D11" s="62"/>
      <c r="E11" s="62"/>
      <c r="F11" s="62" t="s">
        <v>17</v>
      </c>
      <c r="G11" s="62"/>
      <c r="H11" s="62"/>
      <c r="I11" s="29">
        <v>58</v>
      </c>
      <c r="J11" s="29">
        <v>77</v>
      </c>
      <c r="K11" s="29">
        <v>0</v>
      </c>
      <c r="L11" s="30">
        <v>3</v>
      </c>
      <c r="M11" s="31">
        <v>61</v>
      </c>
      <c r="N11" s="5">
        <v>76</v>
      </c>
      <c r="O11" s="5">
        <v>1</v>
      </c>
      <c r="P11" s="32">
        <v>2</v>
      </c>
      <c r="Q11" s="33"/>
      <c r="R11" s="5"/>
      <c r="S11" s="5"/>
      <c r="T11" s="34"/>
      <c r="U11" s="31"/>
      <c r="V11" s="5"/>
      <c r="W11" s="5"/>
      <c r="X11" s="32"/>
      <c r="Y11" s="31"/>
      <c r="Z11" s="5"/>
      <c r="AA11" s="5"/>
      <c r="AB11" s="32"/>
      <c r="AC11" s="35">
        <f t="shared" si="0"/>
        <v>0.77777777777777779</v>
      </c>
      <c r="AD11" s="36"/>
      <c r="AE11" s="36">
        <f t="shared" si="1"/>
        <v>8</v>
      </c>
      <c r="AF11" s="36"/>
      <c r="AG11" s="20">
        <v>7</v>
      </c>
    </row>
    <row r="12" spans="1:33" x14ac:dyDescent="0.2">
      <c r="A12" s="63">
        <v>8</v>
      </c>
      <c r="B12" s="64"/>
      <c r="C12" s="62" t="s">
        <v>18</v>
      </c>
      <c r="D12" s="62"/>
      <c r="E12" s="62"/>
      <c r="F12" s="62" t="s">
        <v>19</v>
      </c>
      <c r="G12" s="62"/>
      <c r="H12" s="62"/>
      <c r="I12" s="29">
        <v>66</v>
      </c>
      <c r="J12" s="29">
        <v>73</v>
      </c>
      <c r="K12" s="29">
        <v>1</v>
      </c>
      <c r="L12" s="30">
        <v>2</v>
      </c>
      <c r="M12" s="31">
        <v>75</v>
      </c>
      <c r="N12" s="5">
        <v>58</v>
      </c>
      <c r="O12" s="5">
        <v>3</v>
      </c>
      <c r="P12" s="32">
        <v>0</v>
      </c>
      <c r="Q12" s="33"/>
      <c r="R12" s="5"/>
      <c r="S12" s="5"/>
      <c r="T12" s="34"/>
      <c r="U12" s="31"/>
      <c r="V12" s="5"/>
      <c r="W12" s="5"/>
      <c r="X12" s="32"/>
      <c r="Y12" s="31"/>
      <c r="Z12" s="5"/>
      <c r="AA12" s="5"/>
      <c r="AB12" s="32"/>
      <c r="AC12" s="35">
        <f t="shared" si="0"/>
        <v>1.0763358778625953</v>
      </c>
      <c r="AD12" s="36"/>
      <c r="AE12" s="36">
        <f t="shared" si="1"/>
        <v>14</v>
      </c>
      <c r="AF12" s="36"/>
      <c r="AG12" s="20">
        <v>8</v>
      </c>
    </row>
    <row r="13" spans="1:33" x14ac:dyDescent="0.2">
      <c r="A13" s="63">
        <v>9</v>
      </c>
      <c r="B13" s="64"/>
      <c r="C13" s="62" t="s">
        <v>21</v>
      </c>
      <c r="D13" s="62"/>
      <c r="E13" s="62"/>
      <c r="F13" s="62" t="s">
        <v>22</v>
      </c>
      <c r="G13" s="62"/>
      <c r="H13" s="62"/>
      <c r="I13" s="29">
        <v>72</v>
      </c>
      <c r="J13" s="29">
        <v>54</v>
      </c>
      <c r="K13" s="29">
        <v>3</v>
      </c>
      <c r="L13" s="30">
        <v>0</v>
      </c>
      <c r="M13" s="31">
        <v>53</v>
      </c>
      <c r="N13" s="5">
        <v>69</v>
      </c>
      <c r="O13" s="5">
        <v>1</v>
      </c>
      <c r="P13" s="32">
        <v>2</v>
      </c>
      <c r="Q13" s="33"/>
      <c r="R13" s="5"/>
      <c r="S13" s="5"/>
      <c r="T13" s="34"/>
      <c r="U13" s="31"/>
      <c r="V13" s="5"/>
      <c r="W13" s="5"/>
      <c r="X13" s="32"/>
      <c r="Y13" s="31"/>
      <c r="Z13" s="5"/>
      <c r="AA13" s="5"/>
      <c r="AB13" s="32"/>
      <c r="AC13" s="35">
        <f t="shared" si="0"/>
        <v>1.0162601626016261</v>
      </c>
      <c r="AD13" s="36"/>
      <c r="AE13" s="36">
        <f t="shared" si="1"/>
        <v>14</v>
      </c>
      <c r="AF13" s="36"/>
      <c r="AG13" s="20">
        <v>9</v>
      </c>
    </row>
    <row r="14" spans="1:33" x14ac:dyDescent="0.25">
      <c r="A14" s="63">
        <v>10</v>
      </c>
      <c r="B14" s="64"/>
      <c r="C14" s="65" t="s">
        <v>168</v>
      </c>
      <c r="D14" s="66"/>
      <c r="E14" s="67"/>
      <c r="F14" s="65" t="s">
        <v>23</v>
      </c>
      <c r="G14" s="66"/>
      <c r="H14" s="67"/>
      <c r="I14" s="29">
        <v>66</v>
      </c>
      <c r="J14" s="29">
        <v>69</v>
      </c>
      <c r="K14" s="29">
        <v>1</v>
      </c>
      <c r="L14" s="30">
        <v>2</v>
      </c>
      <c r="M14" s="31">
        <v>76</v>
      </c>
      <c r="N14" s="5">
        <v>61</v>
      </c>
      <c r="O14" s="5">
        <v>2</v>
      </c>
      <c r="P14" s="32">
        <v>1</v>
      </c>
      <c r="Q14" s="33"/>
      <c r="R14" s="5"/>
      <c r="S14" s="5"/>
      <c r="T14" s="34"/>
      <c r="U14" s="31"/>
      <c r="V14" s="5"/>
      <c r="W14" s="5"/>
      <c r="X14" s="32"/>
      <c r="Y14" s="31"/>
      <c r="Z14" s="5"/>
      <c r="AA14" s="5"/>
      <c r="AB14" s="32"/>
      <c r="AC14" s="35">
        <f t="shared" si="0"/>
        <v>1.0923076923076922</v>
      </c>
      <c r="AD14" s="36"/>
      <c r="AE14" s="36">
        <f t="shared" si="1"/>
        <v>12</v>
      </c>
      <c r="AF14" s="36"/>
      <c r="AG14" s="20">
        <v>10</v>
      </c>
    </row>
    <row r="15" spans="1:33" x14ac:dyDescent="0.25">
      <c r="A15" s="63">
        <v>11</v>
      </c>
      <c r="B15" s="64"/>
      <c r="C15" s="62" t="s">
        <v>26</v>
      </c>
      <c r="D15" s="62"/>
      <c r="E15" s="62"/>
      <c r="F15" s="62" t="s">
        <v>27</v>
      </c>
      <c r="G15" s="62"/>
      <c r="H15" s="62"/>
      <c r="I15" s="29">
        <v>53</v>
      </c>
      <c r="J15" s="29">
        <v>79</v>
      </c>
      <c r="K15" s="29">
        <v>0</v>
      </c>
      <c r="L15" s="30">
        <v>3</v>
      </c>
      <c r="M15" s="31">
        <v>48</v>
      </c>
      <c r="N15" s="5">
        <v>76</v>
      </c>
      <c r="O15" s="5">
        <v>0</v>
      </c>
      <c r="P15" s="32">
        <v>3</v>
      </c>
      <c r="Q15" s="33"/>
      <c r="R15" s="5"/>
      <c r="S15" s="5"/>
      <c r="T15" s="34"/>
      <c r="U15" s="31"/>
      <c r="V15" s="5"/>
      <c r="W15" s="5"/>
      <c r="X15" s="32"/>
      <c r="Y15" s="31"/>
      <c r="Z15" s="5"/>
      <c r="AA15" s="5"/>
      <c r="AB15" s="32"/>
      <c r="AC15" s="35">
        <f t="shared" si="0"/>
        <v>0.65161290322580645</v>
      </c>
      <c r="AD15" s="36"/>
      <c r="AE15" s="36">
        <f t="shared" si="1"/>
        <v>6</v>
      </c>
      <c r="AF15" s="36"/>
      <c r="AG15" s="20">
        <v>11</v>
      </c>
    </row>
    <row r="16" spans="1:33" x14ac:dyDescent="0.25">
      <c r="A16" s="63">
        <v>12</v>
      </c>
      <c r="B16" s="64"/>
      <c r="C16" s="62" t="s">
        <v>28</v>
      </c>
      <c r="D16" s="62"/>
      <c r="E16" s="62"/>
      <c r="F16" s="62" t="s">
        <v>29</v>
      </c>
      <c r="G16" s="62"/>
      <c r="H16" s="62"/>
      <c r="I16" s="29">
        <v>79</v>
      </c>
      <c r="J16" s="29">
        <v>53</v>
      </c>
      <c r="K16" s="29">
        <v>3</v>
      </c>
      <c r="L16" s="30">
        <v>0</v>
      </c>
      <c r="M16" s="31">
        <v>88</v>
      </c>
      <c r="N16" s="5">
        <v>52</v>
      </c>
      <c r="O16" s="5">
        <v>3</v>
      </c>
      <c r="P16" s="32">
        <v>0</v>
      </c>
      <c r="Q16" s="33"/>
      <c r="R16" s="5"/>
      <c r="S16" s="5"/>
      <c r="T16" s="34"/>
      <c r="U16" s="31"/>
      <c r="V16" s="5"/>
      <c r="W16" s="5"/>
      <c r="X16" s="32"/>
      <c r="Y16" s="31"/>
      <c r="Z16" s="5"/>
      <c r="AA16" s="5"/>
      <c r="AB16" s="32"/>
      <c r="AC16" s="35">
        <f t="shared" si="0"/>
        <v>1.5904761904761904</v>
      </c>
      <c r="AD16" s="36"/>
      <c r="AE16" s="36">
        <f t="shared" si="1"/>
        <v>18</v>
      </c>
      <c r="AF16" s="36"/>
      <c r="AG16" s="20">
        <v>12</v>
      </c>
    </row>
    <row r="17" spans="1:33" x14ac:dyDescent="0.25">
      <c r="A17" s="63">
        <v>13</v>
      </c>
      <c r="B17" s="64"/>
      <c r="C17" s="65"/>
      <c r="D17" s="66"/>
      <c r="E17" s="67"/>
      <c r="F17" s="65" t="s">
        <v>30</v>
      </c>
      <c r="G17" s="66"/>
      <c r="H17" s="67"/>
      <c r="I17" s="29">
        <v>53</v>
      </c>
      <c r="J17" s="29">
        <v>80</v>
      </c>
      <c r="K17" s="29">
        <v>0</v>
      </c>
      <c r="L17" s="30">
        <v>3</v>
      </c>
      <c r="M17" s="31">
        <v>52</v>
      </c>
      <c r="N17" s="5">
        <v>88</v>
      </c>
      <c r="O17" s="5">
        <v>0</v>
      </c>
      <c r="P17" s="32">
        <v>3</v>
      </c>
      <c r="Q17" s="33"/>
      <c r="R17" s="5"/>
      <c r="S17" s="5"/>
      <c r="T17" s="34"/>
      <c r="U17" s="31"/>
      <c r="V17" s="5"/>
      <c r="W17" s="5"/>
      <c r="X17" s="32"/>
      <c r="Y17" s="31"/>
      <c r="Z17" s="5"/>
      <c r="AA17" s="5"/>
      <c r="AB17" s="32"/>
      <c r="AC17" s="35">
        <f t="shared" si="0"/>
        <v>0.625</v>
      </c>
      <c r="AD17" s="36"/>
      <c r="AE17" s="36">
        <f t="shared" si="1"/>
        <v>6</v>
      </c>
      <c r="AF17" s="36"/>
      <c r="AG17" s="20">
        <v>13</v>
      </c>
    </row>
    <row r="18" spans="1:33" ht="15.75" thickBot="1" x14ac:dyDescent="0.3">
      <c r="A18" s="63">
        <v>14</v>
      </c>
      <c r="B18" s="64"/>
      <c r="C18" s="62" t="s">
        <v>31</v>
      </c>
      <c r="D18" s="62"/>
      <c r="E18" s="62"/>
      <c r="F18" s="62" t="s">
        <v>32</v>
      </c>
      <c r="G18" s="62"/>
      <c r="H18" s="62"/>
      <c r="I18" s="29">
        <v>73</v>
      </c>
      <c r="J18" s="29">
        <v>66</v>
      </c>
      <c r="K18" s="29">
        <v>2</v>
      </c>
      <c r="L18" s="30">
        <v>1</v>
      </c>
      <c r="M18" s="31">
        <v>82</v>
      </c>
      <c r="N18" s="5">
        <v>67</v>
      </c>
      <c r="O18" s="5">
        <v>3</v>
      </c>
      <c r="P18" s="32">
        <v>0</v>
      </c>
      <c r="Q18" s="33"/>
      <c r="R18" s="5"/>
      <c r="S18" s="5"/>
      <c r="T18" s="34"/>
      <c r="U18" s="31"/>
      <c r="V18" s="5"/>
      <c r="W18" s="5"/>
      <c r="X18" s="32"/>
      <c r="Y18" s="31"/>
      <c r="Z18" s="5"/>
      <c r="AA18" s="5"/>
      <c r="AB18" s="32"/>
      <c r="AC18" s="35">
        <f t="shared" si="0"/>
        <v>1.1654135338345866</v>
      </c>
      <c r="AD18" s="36"/>
      <c r="AE18" s="36">
        <f t="shared" si="1"/>
        <v>16</v>
      </c>
      <c r="AF18" s="36"/>
      <c r="AG18" s="20">
        <v>14</v>
      </c>
    </row>
    <row r="19" spans="1:33" ht="15.95" thickBot="1" x14ac:dyDescent="0.25">
      <c r="M19" s="37"/>
      <c r="N19" s="38"/>
      <c r="O19" s="38"/>
      <c r="P19" s="39"/>
      <c r="U19" s="40"/>
      <c r="V19" s="41"/>
      <c r="W19" s="41"/>
      <c r="X19" s="42"/>
      <c r="Y19" s="40"/>
      <c r="Z19" s="41"/>
      <c r="AA19" s="41"/>
      <c r="AB19" s="42"/>
    </row>
    <row r="20" spans="1:33" x14ac:dyDescent="0.2">
      <c r="A20" s="63" t="s">
        <v>33</v>
      </c>
      <c r="B20" s="72"/>
      <c r="C20" s="72"/>
      <c r="D20" s="72"/>
      <c r="E20" s="72"/>
      <c r="F20" s="72"/>
      <c r="G20" s="72"/>
      <c r="H20" s="64"/>
      <c r="I20" s="80">
        <v>6</v>
      </c>
      <c r="J20" s="78"/>
      <c r="K20" s="78"/>
      <c r="L20" s="78"/>
      <c r="M20" s="81">
        <v>7</v>
      </c>
      <c r="N20" s="78"/>
      <c r="O20" s="78"/>
      <c r="P20" s="82"/>
      <c r="Q20" s="78">
        <v>8</v>
      </c>
      <c r="R20" s="78"/>
      <c r="S20" s="78"/>
      <c r="T20" s="78"/>
      <c r="U20" s="83">
        <v>9</v>
      </c>
      <c r="V20" s="84"/>
      <c r="W20" s="84"/>
      <c r="X20" s="85"/>
      <c r="Y20" s="83">
        <v>10</v>
      </c>
      <c r="Z20" s="84"/>
      <c r="AA20" s="84"/>
      <c r="AB20" s="85"/>
      <c r="AC20" s="43" t="s">
        <v>204</v>
      </c>
      <c r="AD20" s="43"/>
      <c r="AE20" s="43"/>
      <c r="AF20" s="43"/>
      <c r="AG20" s="44"/>
    </row>
    <row r="21" spans="1:33" x14ac:dyDescent="0.25">
      <c r="A21" s="63" t="s">
        <v>1</v>
      </c>
      <c r="B21" s="64"/>
      <c r="C21" s="73" t="s">
        <v>2</v>
      </c>
      <c r="D21" s="74"/>
      <c r="E21" s="75"/>
      <c r="F21" s="73" t="s">
        <v>3</v>
      </c>
      <c r="G21" s="74"/>
      <c r="H21" s="75"/>
      <c r="I21" s="21" t="s">
        <v>205</v>
      </c>
      <c r="J21" s="21" t="s">
        <v>206</v>
      </c>
      <c r="K21" s="21" t="s">
        <v>207</v>
      </c>
      <c r="L21" s="22" t="s">
        <v>208</v>
      </c>
      <c r="M21" s="23" t="s">
        <v>205</v>
      </c>
      <c r="N21" s="6" t="s">
        <v>206</v>
      </c>
      <c r="O21" s="6" t="s">
        <v>207</v>
      </c>
      <c r="P21" s="24" t="s">
        <v>208</v>
      </c>
      <c r="Q21" s="25" t="s">
        <v>205</v>
      </c>
      <c r="R21" s="6" t="s">
        <v>206</v>
      </c>
      <c r="S21" s="6" t="s">
        <v>207</v>
      </c>
      <c r="T21" s="26" t="s">
        <v>208</v>
      </c>
      <c r="U21" s="23" t="s">
        <v>205</v>
      </c>
      <c r="V21" s="6" t="s">
        <v>206</v>
      </c>
      <c r="W21" s="6" t="s">
        <v>207</v>
      </c>
      <c r="X21" s="24" t="s">
        <v>208</v>
      </c>
      <c r="Y21" s="23" t="s">
        <v>205</v>
      </c>
      <c r="Z21" s="6" t="s">
        <v>206</v>
      </c>
      <c r="AA21" s="6" t="s">
        <v>207</v>
      </c>
      <c r="AB21" s="24" t="s">
        <v>208</v>
      </c>
      <c r="AC21" s="27" t="s">
        <v>209</v>
      </c>
      <c r="AD21" s="28"/>
      <c r="AE21" s="28" t="s">
        <v>210</v>
      </c>
      <c r="AF21" s="28"/>
      <c r="AG21" s="6"/>
    </row>
    <row r="22" spans="1:33" x14ac:dyDescent="0.25">
      <c r="A22" s="63">
        <v>1</v>
      </c>
      <c r="B22" s="64"/>
      <c r="C22" s="62" t="s">
        <v>34</v>
      </c>
      <c r="D22" s="62"/>
      <c r="E22" s="62"/>
      <c r="F22" s="62" t="s">
        <v>35</v>
      </c>
      <c r="G22" s="62"/>
      <c r="H22" s="62"/>
      <c r="I22" s="45">
        <v>53</v>
      </c>
      <c r="J22" s="45">
        <v>65</v>
      </c>
      <c r="K22" s="45">
        <v>0</v>
      </c>
      <c r="L22" s="46">
        <v>3</v>
      </c>
      <c r="M22" s="47">
        <v>65</v>
      </c>
      <c r="N22" s="48">
        <v>73</v>
      </c>
      <c r="O22" s="48">
        <v>1</v>
      </c>
      <c r="P22" s="49">
        <v>2</v>
      </c>
      <c r="Q22" s="50"/>
      <c r="R22" s="48"/>
      <c r="S22" s="48"/>
      <c r="T22" s="51"/>
      <c r="U22" s="47"/>
      <c r="V22" s="48"/>
      <c r="W22" s="48"/>
      <c r="X22" s="49"/>
      <c r="Y22" s="47"/>
      <c r="Z22" s="48"/>
      <c r="AA22" s="48"/>
      <c r="AB22" s="49"/>
      <c r="AC22" s="35">
        <f>(I22+M22+Q22+U22+Y22)/(J22+N22+R22+V22+Z22)</f>
        <v>0.85507246376811596</v>
      </c>
      <c r="AD22" s="36"/>
      <c r="AE22" s="36">
        <f>SUM(3*(K22+O22+S22+W22+AA22))+(1*L22+P22+T22+X22+AB22)</f>
        <v>8</v>
      </c>
      <c r="AF22" s="36"/>
      <c r="AG22" s="20">
        <v>1</v>
      </c>
    </row>
    <row r="23" spans="1:33" x14ac:dyDescent="0.25">
      <c r="A23" s="63">
        <v>2</v>
      </c>
      <c r="B23" s="64"/>
      <c r="C23" s="62"/>
      <c r="D23" s="62"/>
      <c r="E23" s="62"/>
      <c r="F23" s="62" t="s">
        <v>36</v>
      </c>
      <c r="G23" s="62"/>
      <c r="H23" s="62"/>
      <c r="I23" s="45">
        <v>65</v>
      </c>
      <c r="J23" s="45">
        <v>77</v>
      </c>
      <c r="K23" s="45">
        <v>1</v>
      </c>
      <c r="L23" s="46">
        <v>2</v>
      </c>
      <c r="M23" s="47">
        <v>63</v>
      </c>
      <c r="N23" s="48">
        <v>73</v>
      </c>
      <c r="O23" s="48">
        <v>0</v>
      </c>
      <c r="P23" s="49">
        <v>3</v>
      </c>
      <c r="Q23" s="50"/>
      <c r="R23" s="48"/>
      <c r="S23" s="48"/>
      <c r="T23" s="51"/>
      <c r="U23" s="47"/>
      <c r="V23" s="48"/>
      <c r="W23" s="48"/>
      <c r="X23" s="49"/>
      <c r="Y23" s="47"/>
      <c r="Z23" s="48"/>
      <c r="AA23" s="48"/>
      <c r="AB23" s="49"/>
      <c r="AC23" s="35">
        <f t="shared" ref="AC23:AC35" si="2">(I23+M23+Q23+U23+Y23)/(J23+N23+R23+V23+Z23)</f>
        <v>0.85333333333333339</v>
      </c>
      <c r="AD23" s="36"/>
      <c r="AE23" s="36">
        <f t="shared" ref="AE23:AE35" si="3">SUM(3*(K23+O23+S23+W23+AA23))+(1*L23+P23+T23+X23+AB23)</f>
        <v>8</v>
      </c>
      <c r="AF23" s="36"/>
      <c r="AG23" s="20">
        <v>2</v>
      </c>
    </row>
    <row r="24" spans="1:33" x14ac:dyDescent="0.25">
      <c r="A24" s="63">
        <v>3</v>
      </c>
      <c r="B24" s="64"/>
      <c r="C24" s="62" t="s">
        <v>37</v>
      </c>
      <c r="D24" s="62"/>
      <c r="E24" s="62"/>
      <c r="F24" s="62" t="s">
        <v>38</v>
      </c>
      <c r="G24" s="62"/>
      <c r="H24" s="62"/>
      <c r="I24">
        <v>67</v>
      </c>
      <c r="J24" s="45">
        <v>55</v>
      </c>
      <c r="K24" s="45">
        <v>2</v>
      </c>
      <c r="L24" s="46">
        <v>1</v>
      </c>
      <c r="M24" s="47">
        <v>66</v>
      </c>
      <c r="N24" s="48">
        <v>50</v>
      </c>
      <c r="O24" s="48">
        <v>3</v>
      </c>
      <c r="P24" s="49">
        <v>0</v>
      </c>
      <c r="Q24" s="50"/>
      <c r="R24" s="48"/>
      <c r="S24" s="48"/>
      <c r="T24" s="51"/>
      <c r="U24" s="47"/>
      <c r="V24" s="48"/>
      <c r="W24" s="48"/>
      <c r="X24" s="49"/>
      <c r="Y24" s="47"/>
      <c r="Z24" s="48"/>
      <c r="AA24" s="48"/>
      <c r="AB24" s="49"/>
      <c r="AC24" s="35">
        <f t="shared" si="2"/>
        <v>1.2666666666666666</v>
      </c>
      <c r="AD24" s="36"/>
      <c r="AE24" s="36">
        <f t="shared" si="3"/>
        <v>16</v>
      </c>
      <c r="AF24" s="36"/>
      <c r="AG24" s="20">
        <v>3</v>
      </c>
    </row>
    <row r="25" spans="1:33" x14ac:dyDescent="0.2">
      <c r="A25" s="63">
        <v>4</v>
      </c>
      <c r="B25" s="64"/>
      <c r="C25" s="62" t="s">
        <v>169</v>
      </c>
      <c r="D25" s="62"/>
      <c r="E25" s="62"/>
      <c r="F25" s="62" t="s">
        <v>39</v>
      </c>
      <c r="G25" s="62"/>
      <c r="H25" s="62"/>
      <c r="I25" s="45">
        <v>65</v>
      </c>
      <c r="J25" s="45">
        <v>53</v>
      </c>
      <c r="K25" s="45">
        <v>3</v>
      </c>
      <c r="L25" s="46">
        <v>0</v>
      </c>
      <c r="M25" s="47">
        <v>64</v>
      </c>
      <c r="N25" s="48">
        <v>61</v>
      </c>
      <c r="O25" s="48">
        <v>1</v>
      </c>
      <c r="P25" s="49">
        <v>2</v>
      </c>
      <c r="Q25" s="50"/>
      <c r="R25" s="48"/>
      <c r="S25" s="48"/>
      <c r="T25" s="51"/>
      <c r="U25" s="47"/>
      <c r="V25" s="48"/>
      <c r="W25" s="48"/>
      <c r="X25" s="49"/>
      <c r="Y25" s="47"/>
      <c r="Z25" s="48"/>
      <c r="AA25" s="48"/>
      <c r="AB25" s="49"/>
      <c r="AC25" s="35">
        <f t="shared" si="2"/>
        <v>1.131578947368421</v>
      </c>
      <c r="AD25" s="36"/>
      <c r="AE25" s="36">
        <f t="shared" si="3"/>
        <v>14</v>
      </c>
      <c r="AF25" s="36"/>
      <c r="AG25" s="20">
        <v>4</v>
      </c>
    </row>
    <row r="26" spans="1:33" x14ac:dyDescent="0.25">
      <c r="A26" s="63">
        <v>5</v>
      </c>
      <c r="B26" s="64"/>
      <c r="C26" s="62" t="s">
        <v>40</v>
      </c>
      <c r="D26" s="62"/>
      <c r="E26" s="62"/>
      <c r="F26" s="62" t="s">
        <v>41</v>
      </c>
      <c r="G26" s="62"/>
      <c r="H26" s="62"/>
      <c r="I26" s="45">
        <v>53</v>
      </c>
      <c r="J26" s="45">
        <v>71</v>
      </c>
      <c r="K26" s="45">
        <v>1</v>
      </c>
      <c r="L26" s="46">
        <v>2</v>
      </c>
      <c r="M26" s="47">
        <v>0</v>
      </c>
      <c r="N26" s="48">
        <v>75</v>
      </c>
      <c r="O26" s="48">
        <v>0</v>
      </c>
      <c r="P26" s="49">
        <v>3</v>
      </c>
      <c r="Q26" s="50"/>
      <c r="R26" s="48"/>
      <c r="S26" s="48"/>
      <c r="T26" s="51"/>
      <c r="U26" s="47"/>
      <c r="V26" s="48"/>
      <c r="W26" s="48"/>
      <c r="X26" s="49"/>
      <c r="Y26" s="47"/>
      <c r="Z26" s="48"/>
      <c r="AA26" s="48"/>
      <c r="AB26" s="49"/>
      <c r="AC26" s="35">
        <f t="shared" si="2"/>
        <v>0.36301369863013699</v>
      </c>
      <c r="AD26" s="36"/>
      <c r="AE26" s="36">
        <f t="shared" si="3"/>
        <v>8</v>
      </c>
      <c r="AF26" s="36"/>
      <c r="AG26" s="20">
        <v>5</v>
      </c>
    </row>
    <row r="27" spans="1:33" x14ac:dyDescent="0.25">
      <c r="A27" s="63">
        <v>6</v>
      </c>
      <c r="B27" s="64"/>
      <c r="C27" s="62" t="s">
        <v>42</v>
      </c>
      <c r="D27" s="62"/>
      <c r="E27" s="62"/>
      <c r="F27" s="62" t="s">
        <v>43</v>
      </c>
      <c r="G27" s="62"/>
      <c r="H27" s="62"/>
      <c r="I27" s="45">
        <v>55</v>
      </c>
      <c r="J27" s="45">
        <v>67</v>
      </c>
      <c r="K27" s="45">
        <v>1</v>
      </c>
      <c r="L27" s="46">
        <v>2</v>
      </c>
      <c r="M27" s="47">
        <v>75</v>
      </c>
      <c r="N27" s="48">
        <v>0</v>
      </c>
      <c r="O27" s="48">
        <v>3</v>
      </c>
      <c r="P27" s="49">
        <v>0</v>
      </c>
      <c r="Q27" s="50"/>
      <c r="R27" s="48"/>
      <c r="S27" s="48"/>
      <c r="T27" s="51"/>
      <c r="U27" s="47"/>
      <c r="V27" s="48"/>
      <c r="W27" s="48"/>
      <c r="X27" s="49"/>
      <c r="Y27" s="47"/>
      <c r="Z27" s="48"/>
      <c r="AA27" s="48"/>
      <c r="AB27" s="49"/>
      <c r="AC27" s="35">
        <f t="shared" si="2"/>
        <v>1.9402985074626866</v>
      </c>
      <c r="AD27" s="36"/>
      <c r="AE27" s="36">
        <f t="shared" si="3"/>
        <v>14</v>
      </c>
      <c r="AF27" s="36"/>
      <c r="AG27" s="20">
        <v>6</v>
      </c>
    </row>
    <row r="28" spans="1:33" x14ac:dyDescent="0.25">
      <c r="A28" s="63">
        <v>7</v>
      </c>
      <c r="B28" s="64"/>
      <c r="C28" s="62" t="s">
        <v>44</v>
      </c>
      <c r="D28" s="62"/>
      <c r="E28" s="62"/>
      <c r="F28" s="62" t="s">
        <v>45</v>
      </c>
      <c r="G28" s="62"/>
      <c r="H28" s="62"/>
      <c r="I28" s="45">
        <v>30</v>
      </c>
      <c r="J28" s="45">
        <v>60</v>
      </c>
      <c r="K28" s="45">
        <v>0</v>
      </c>
      <c r="L28" s="46">
        <v>3</v>
      </c>
      <c r="M28" s="47">
        <v>62</v>
      </c>
      <c r="N28" s="48">
        <v>61</v>
      </c>
      <c r="O28" s="48">
        <v>1</v>
      </c>
      <c r="P28" s="49">
        <v>2</v>
      </c>
      <c r="Q28" s="50"/>
      <c r="R28" s="48"/>
      <c r="S28" s="48"/>
      <c r="T28" s="51"/>
      <c r="U28" s="47"/>
      <c r="V28" s="48"/>
      <c r="W28" s="48"/>
      <c r="X28" s="49"/>
      <c r="Y28" s="47"/>
      <c r="Z28" s="48"/>
      <c r="AA28" s="48"/>
      <c r="AB28" s="49"/>
      <c r="AC28" s="35">
        <f t="shared" si="2"/>
        <v>0.76033057851239672</v>
      </c>
      <c r="AD28" s="36"/>
      <c r="AE28" s="36">
        <f t="shared" si="3"/>
        <v>8</v>
      </c>
      <c r="AF28" s="36"/>
      <c r="AG28" s="20">
        <v>7</v>
      </c>
    </row>
    <row r="29" spans="1:33" x14ac:dyDescent="0.2">
      <c r="A29" s="63">
        <v>8</v>
      </c>
      <c r="B29" s="64"/>
      <c r="C29" s="62" t="s">
        <v>47</v>
      </c>
      <c r="D29" s="62"/>
      <c r="E29" s="62"/>
      <c r="F29" s="62" t="s">
        <v>48</v>
      </c>
      <c r="G29" s="62"/>
      <c r="H29" s="62"/>
      <c r="I29" s="45">
        <v>71</v>
      </c>
      <c r="J29" s="45">
        <v>53</v>
      </c>
      <c r="K29" s="45">
        <v>2</v>
      </c>
      <c r="L29" s="46">
        <v>1</v>
      </c>
      <c r="M29" s="47">
        <v>61</v>
      </c>
      <c r="N29" s="48">
        <v>64</v>
      </c>
      <c r="O29" s="48">
        <v>2</v>
      </c>
      <c r="P29" s="49">
        <v>1</v>
      </c>
      <c r="Q29" s="50"/>
      <c r="R29" s="48"/>
      <c r="S29" s="48"/>
      <c r="T29" s="51"/>
      <c r="U29" s="47"/>
      <c r="V29" s="48"/>
      <c r="W29" s="48"/>
      <c r="X29" s="49"/>
      <c r="Y29" s="47"/>
      <c r="Z29" s="48"/>
      <c r="AA29" s="48"/>
      <c r="AB29" s="49"/>
      <c r="AC29" s="35">
        <f t="shared" si="2"/>
        <v>1.1282051282051282</v>
      </c>
      <c r="AD29" s="36"/>
      <c r="AE29" s="36">
        <f t="shared" si="3"/>
        <v>14</v>
      </c>
      <c r="AF29" s="36"/>
      <c r="AG29" s="20">
        <v>8</v>
      </c>
    </row>
    <row r="30" spans="1:33" x14ac:dyDescent="0.2">
      <c r="A30" s="63">
        <v>9</v>
      </c>
      <c r="B30" s="64"/>
      <c r="C30" s="62" t="s">
        <v>202</v>
      </c>
      <c r="D30" s="62"/>
      <c r="E30" s="62"/>
      <c r="F30" s="62" t="s">
        <v>46</v>
      </c>
      <c r="G30" s="62"/>
      <c r="H30" s="62"/>
      <c r="I30" s="45">
        <v>60</v>
      </c>
      <c r="J30" s="45">
        <v>30</v>
      </c>
      <c r="K30" s="45">
        <v>3</v>
      </c>
      <c r="L30" s="46">
        <v>0</v>
      </c>
      <c r="M30" s="47">
        <v>72</v>
      </c>
      <c r="N30" s="48">
        <v>65</v>
      </c>
      <c r="O30" s="48">
        <v>2</v>
      </c>
      <c r="P30" s="49">
        <v>1</v>
      </c>
      <c r="Q30" s="50"/>
      <c r="R30" s="48"/>
      <c r="S30" s="48"/>
      <c r="T30" s="51"/>
      <c r="U30" s="47"/>
      <c r="V30" s="48"/>
      <c r="W30" s="48"/>
      <c r="X30" s="49"/>
      <c r="Y30" s="47"/>
      <c r="Z30" s="48"/>
      <c r="AA30" s="48"/>
      <c r="AB30" s="49"/>
      <c r="AC30" s="35">
        <f t="shared" si="2"/>
        <v>1.3894736842105264</v>
      </c>
      <c r="AD30" s="36"/>
      <c r="AE30" s="36">
        <f t="shared" si="3"/>
        <v>16</v>
      </c>
      <c r="AF30" s="36"/>
      <c r="AG30" s="20">
        <v>9</v>
      </c>
    </row>
    <row r="31" spans="1:33" x14ac:dyDescent="0.2">
      <c r="A31" s="63">
        <v>10</v>
      </c>
      <c r="B31" s="64"/>
      <c r="C31" s="62" t="s">
        <v>58</v>
      </c>
      <c r="D31" s="62"/>
      <c r="E31" s="62"/>
      <c r="F31" s="62" t="s">
        <v>59</v>
      </c>
      <c r="G31" s="62"/>
      <c r="H31" s="62"/>
      <c r="I31" s="45">
        <v>65</v>
      </c>
      <c r="J31" s="45">
        <v>61</v>
      </c>
      <c r="K31" s="45">
        <v>1</v>
      </c>
      <c r="L31" s="46">
        <v>2</v>
      </c>
      <c r="M31" s="47">
        <v>73</v>
      </c>
      <c r="N31" s="48">
        <v>63</v>
      </c>
      <c r="O31" s="48">
        <v>3</v>
      </c>
      <c r="P31" s="49">
        <v>0</v>
      </c>
      <c r="Q31" s="50"/>
      <c r="R31" s="48"/>
      <c r="S31" s="48"/>
      <c r="T31" s="51"/>
      <c r="U31" s="47"/>
      <c r="V31" s="48"/>
      <c r="W31" s="48"/>
      <c r="X31" s="49"/>
      <c r="Y31" s="47"/>
      <c r="Z31" s="48"/>
      <c r="AA31" s="48"/>
      <c r="AB31" s="49"/>
      <c r="AC31" s="35">
        <f t="shared" si="2"/>
        <v>1.1129032258064515</v>
      </c>
      <c r="AD31" s="36"/>
      <c r="AE31" s="36">
        <f t="shared" si="3"/>
        <v>14</v>
      </c>
      <c r="AF31" s="36"/>
      <c r="AG31" s="20">
        <v>10</v>
      </c>
    </row>
    <row r="32" spans="1:33" x14ac:dyDescent="0.2">
      <c r="A32" s="63">
        <v>11</v>
      </c>
      <c r="B32" s="64"/>
      <c r="C32" s="62"/>
      <c r="D32" s="62"/>
      <c r="E32" s="62"/>
      <c r="F32" s="62" t="s">
        <v>62</v>
      </c>
      <c r="G32" s="62"/>
      <c r="H32" s="62"/>
      <c r="I32" s="45">
        <v>54</v>
      </c>
      <c r="J32" s="45">
        <v>71</v>
      </c>
      <c r="K32" s="45">
        <v>0</v>
      </c>
      <c r="L32" s="46">
        <v>3</v>
      </c>
      <c r="M32" s="47">
        <v>50</v>
      </c>
      <c r="N32" s="48">
        <v>66</v>
      </c>
      <c r="O32" s="48">
        <v>0</v>
      </c>
      <c r="P32" s="49">
        <v>3</v>
      </c>
      <c r="Q32" s="50"/>
      <c r="R32" s="48"/>
      <c r="S32" s="48"/>
      <c r="T32" s="51"/>
      <c r="U32" s="47"/>
      <c r="V32" s="48"/>
      <c r="W32" s="48"/>
      <c r="X32" s="49"/>
      <c r="Y32" s="47"/>
      <c r="Z32" s="48"/>
      <c r="AA32" s="48"/>
      <c r="AB32" s="49"/>
      <c r="AC32" s="35">
        <f t="shared" si="2"/>
        <v>0.75912408759124084</v>
      </c>
      <c r="AD32" s="36"/>
      <c r="AE32" s="36">
        <f t="shared" si="3"/>
        <v>6</v>
      </c>
      <c r="AF32" s="36"/>
      <c r="AG32" s="20">
        <v>11</v>
      </c>
    </row>
    <row r="33" spans="1:33" x14ac:dyDescent="0.25">
      <c r="A33" s="63">
        <v>12</v>
      </c>
      <c r="B33" s="64"/>
      <c r="C33" s="62"/>
      <c r="D33" s="62"/>
      <c r="E33" s="62"/>
      <c r="F33" s="62" t="s">
        <v>63</v>
      </c>
      <c r="G33" s="62"/>
      <c r="H33" s="62"/>
      <c r="I33" s="45">
        <v>61</v>
      </c>
      <c r="J33" s="45">
        <v>65</v>
      </c>
      <c r="K33" s="45">
        <v>2</v>
      </c>
      <c r="L33" s="46">
        <v>1</v>
      </c>
      <c r="M33" s="47">
        <v>65</v>
      </c>
      <c r="N33" s="48">
        <v>72</v>
      </c>
      <c r="O33" s="48">
        <v>1</v>
      </c>
      <c r="P33" s="49">
        <v>2</v>
      </c>
      <c r="Q33" s="50"/>
      <c r="R33" s="48"/>
      <c r="S33" s="48"/>
      <c r="T33" s="51"/>
      <c r="U33" s="47"/>
      <c r="V33" s="48"/>
      <c r="W33" s="48"/>
      <c r="X33" s="49"/>
      <c r="Y33" s="47"/>
      <c r="Z33" s="48"/>
      <c r="AA33" s="48"/>
      <c r="AB33" s="49"/>
      <c r="AC33" s="35">
        <f t="shared" si="2"/>
        <v>0.91970802919708028</v>
      </c>
      <c r="AD33" s="36"/>
      <c r="AE33" s="36">
        <f t="shared" si="3"/>
        <v>12</v>
      </c>
      <c r="AF33" s="36"/>
      <c r="AG33" s="20">
        <v>12</v>
      </c>
    </row>
    <row r="34" spans="1:33" x14ac:dyDescent="0.2">
      <c r="A34" s="63">
        <v>13</v>
      </c>
      <c r="B34" s="64"/>
      <c r="C34" s="62"/>
      <c r="D34" s="62"/>
      <c r="E34" s="62"/>
      <c r="F34" s="62" t="s">
        <v>20</v>
      </c>
      <c r="G34" s="62"/>
      <c r="H34" s="62"/>
      <c r="I34" s="45">
        <v>77</v>
      </c>
      <c r="J34" s="45">
        <v>65</v>
      </c>
      <c r="K34" s="45">
        <v>2</v>
      </c>
      <c r="L34" s="46">
        <v>1</v>
      </c>
      <c r="M34" s="47">
        <v>73</v>
      </c>
      <c r="N34" s="48">
        <v>65</v>
      </c>
      <c r="O34" s="48">
        <v>2</v>
      </c>
      <c r="P34" s="49">
        <v>1</v>
      </c>
      <c r="Q34" s="50"/>
      <c r="R34" s="48"/>
      <c r="S34" s="48"/>
      <c r="T34" s="51"/>
      <c r="U34" s="47"/>
      <c r="V34" s="48"/>
      <c r="W34" s="48"/>
      <c r="X34" s="49"/>
      <c r="Y34" s="47"/>
      <c r="Z34" s="48"/>
      <c r="AA34" s="48"/>
      <c r="AB34" s="49"/>
      <c r="AC34" s="35">
        <f t="shared" si="2"/>
        <v>1.1538461538461537</v>
      </c>
      <c r="AD34" s="36"/>
      <c r="AE34" s="36">
        <f t="shared" si="3"/>
        <v>14</v>
      </c>
      <c r="AF34" s="36"/>
      <c r="AG34" s="20">
        <v>13</v>
      </c>
    </row>
    <row r="35" spans="1:33" x14ac:dyDescent="0.25">
      <c r="A35" s="63">
        <v>14</v>
      </c>
      <c r="B35" s="64"/>
      <c r="C35" s="65" t="s">
        <v>24</v>
      </c>
      <c r="D35" s="66"/>
      <c r="E35" s="67"/>
      <c r="F35" s="65" t="s">
        <v>25</v>
      </c>
      <c r="G35" s="66"/>
      <c r="H35" s="67"/>
      <c r="I35" s="45">
        <v>71</v>
      </c>
      <c r="J35" s="45">
        <v>54</v>
      </c>
      <c r="K35" s="45">
        <v>3</v>
      </c>
      <c r="L35" s="46">
        <v>0</v>
      </c>
      <c r="M35" s="47">
        <v>61</v>
      </c>
      <c r="N35" s="48">
        <v>62</v>
      </c>
      <c r="O35" s="48">
        <v>1</v>
      </c>
      <c r="P35" s="49">
        <v>2</v>
      </c>
      <c r="Q35" s="50"/>
      <c r="R35" s="48"/>
      <c r="S35" s="48"/>
      <c r="T35" s="51"/>
      <c r="U35" s="47"/>
      <c r="V35" s="48"/>
      <c r="W35" s="48"/>
      <c r="X35" s="49"/>
      <c r="Y35" s="47"/>
      <c r="Z35" s="48"/>
      <c r="AA35" s="48"/>
      <c r="AB35" s="49"/>
      <c r="AC35" s="35">
        <f t="shared" si="2"/>
        <v>1.1379310344827587</v>
      </c>
      <c r="AD35" s="36"/>
      <c r="AE35" s="36">
        <f t="shared" si="3"/>
        <v>14</v>
      </c>
      <c r="AF35" s="36"/>
      <c r="AG35" s="20">
        <v>14</v>
      </c>
    </row>
    <row r="36" spans="1:33" ht="15.95" thickBot="1" x14ac:dyDescent="0.25">
      <c r="M36" s="40"/>
      <c r="N36" s="41"/>
      <c r="O36" s="41"/>
      <c r="P36" s="42"/>
      <c r="U36" s="40"/>
      <c r="V36" s="41"/>
      <c r="W36" s="41"/>
      <c r="X36" s="42"/>
      <c r="Y36" s="40"/>
      <c r="Z36" s="41"/>
      <c r="AA36" s="41"/>
      <c r="AB36" s="42"/>
    </row>
    <row r="37" spans="1:33" x14ac:dyDescent="0.2">
      <c r="A37" s="63" t="s">
        <v>64</v>
      </c>
      <c r="B37" s="72"/>
      <c r="C37" s="72"/>
      <c r="D37" s="72"/>
      <c r="E37" s="72"/>
      <c r="F37" s="72"/>
      <c r="G37" s="72"/>
      <c r="H37" s="64"/>
      <c r="I37" s="80">
        <v>6</v>
      </c>
      <c r="J37" s="78"/>
      <c r="K37" s="78"/>
      <c r="L37" s="78"/>
      <c r="M37" s="81">
        <v>7</v>
      </c>
      <c r="N37" s="78"/>
      <c r="O37" s="78"/>
      <c r="P37" s="82"/>
      <c r="Q37" s="78">
        <v>8</v>
      </c>
      <c r="R37" s="78"/>
      <c r="S37" s="78"/>
      <c r="T37" s="78"/>
      <c r="U37" s="83">
        <v>9</v>
      </c>
      <c r="V37" s="84"/>
      <c r="W37" s="84"/>
      <c r="X37" s="85"/>
      <c r="Y37" s="83">
        <v>10</v>
      </c>
      <c r="Z37" s="84"/>
      <c r="AA37" s="84"/>
      <c r="AB37" s="85"/>
      <c r="AC37" s="43" t="s">
        <v>204</v>
      </c>
      <c r="AD37" s="43"/>
      <c r="AE37" s="43"/>
      <c r="AF37" s="43"/>
      <c r="AG37" s="44"/>
    </row>
    <row r="38" spans="1:33" x14ac:dyDescent="0.25">
      <c r="A38" s="63" t="s">
        <v>1</v>
      </c>
      <c r="B38" s="64"/>
      <c r="C38" s="73" t="s">
        <v>2</v>
      </c>
      <c r="D38" s="74"/>
      <c r="E38" s="75"/>
      <c r="F38" s="73" t="s">
        <v>3</v>
      </c>
      <c r="G38" s="74"/>
      <c r="H38" s="75"/>
      <c r="I38" s="21" t="s">
        <v>205</v>
      </c>
      <c r="J38" s="21" t="s">
        <v>206</v>
      </c>
      <c r="K38" s="21" t="s">
        <v>207</v>
      </c>
      <c r="L38" s="22" t="s">
        <v>208</v>
      </c>
      <c r="M38" s="23" t="s">
        <v>205</v>
      </c>
      <c r="N38" s="6" t="s">
        <v>206</v>
      </c>
      <c r="O38" s="6" t="s">
        <v>207</v>
      </c>
      <c r="P38" s="24" t="s">
        <v>208</v>
      </c>
      <c r="Q38" s="25" t="s">
        <v>205</v>
      </c>
      <c r="R38" s="6" t="s">
        <v>206</v>
      </c>
      <c r="S38" s="6" t="s">
        <v>207</v>
      </c>
      <c r="T38" s="26" t="s">
        <v>208</v>
      </c>
      <c r="U38" s="23" t="s">
        <v>205</v>
      </c>
      <c r="V38" s="6" t="s">
        <v>206</v>
      </c>
      <c r="W38" s="6" t="s">
        <v>207</v>
      </c>
      <c r="X38" s="24" t="s">
        <v>208</v>
      </c>
      <c r="Y38" s="23" t="s">
        <v>205</v>
      </c>
      <c r="Z38" s="6" t="s">
        <v>206</v>
      </c>
      <c r="AA38" s="6" t="s">
        <v>207</v>
      </c>
      <c r="AB38" s="24" t="s">
        <v>208</v>
      </c>
      <c r="AC38" s="27" t="s">
        <v>209</v>
      </c>
      <c r="AD38" s="28"/>
      <c r="AE38" s="28" t="s">
        <v>210</v>
      </c>
      <c r="AF38" s="28"/>
      <c r="AG38" s="6"/>
    </row>
    <row r="39" spans="1:33" x14ac:dyDescent="0.2">
      <c r="A39" s="63">
        <v>1</v>
      </c>
      <c r="B39" s="64"/>
      <c r="C39" s="62" t="s">
        <v>171</v>
      </c>
      <c r="D39" s="62"/>
      <c r="E39" s="62"/>
      <c r="F39" s="62" t="s">
        <v>68</v>
      </c>
      <c r="G39" s="62"/>
      <c r="H39" s="62"/>
      <c r="I39" s="29">
        <v>59</v>
      </c>
      <c r="J39" s="29">
        <v>59</v>
      </c>
      <c r="K39" s="29">
        <v>1</v>
      </c>
      <c r="L39" s="30">
        <v>2</v>
      </c>
      <c r="M39" s="31">
        <v>59</v>
      </c>
      <c r="N39" s="5">
        <v>78</v>
      </c>
      <c r="O39" s="5">
        <v>0</v>
      </c>
      <c r="P39" s="32">
        <v>3</v>
      </c>
      <c r="Q39" s="33"/>
      <c r="R39" s="5"/>
      <c r="S39" s="5"/>
      <c r="T39" s="34"/>
      <c r="U39" s="31"/>
      <c r="V39" s="5"/>
      <c r="W39" s="5"/>
      <c r="X39" s="32"/>
      <c r="Y39" s="31"/>
      <c r="Z39" s="5"/>
      <c r="AA39" s="5"/>
      <c r="AB39" s="32"/>
      <c r="AC39" s="35">
        <f>(I39+M39+Q39+U39+Y39)/(J39+N39+R39+V39+Z39)</f>
        <v>0.86131386861313863</v>
      </c>
      <c r="AD39" s="36"/>
      <c r="AE39" s="36">
        <f>SUM(3*(K39+O39+S39+W39+AA39))+(1*L39+P39+T39+X39+AB39)</f>
        <v>8</v>
      </c>
      <c r="AF39" s="36"/>
      <c r="AG39" s="20">
        <v>1</v>
      </c>
    </row>
    <row r="40" spans="1:33" x14ac:dyDescent="0.25">
      <c r="A40" s="63">
        <v>2</v>
      </c>
      <c r="B40" s="64"/>
      <c r="C40" s="62" t="s">
        <v>173</v>
      </c>
      <c r="D40" s="62"/>
      <c r="E40" s="62"/>
      <c r="F40" s="62" t="s">
        <v>182</v>
      </c>
      <c r="G40" s="62"/>
      <c r="H40" s="62"/>
      <c r="I40" s="29">
        <v>75</v>
      </c>
      <c r="J40" s="29">
        <v>69</v>
      </c>
      <c r="K40" s="29">
        <v>2</v>
      </c>
      <c r="L40" s="30">
        <v>1</v>
      </c>
      <c r="M40" s="31">
        <v>65</v>
      </c>
      <c r="N40" s="5">
        <v>70</v>
      </c>
      <c r="O40" s="5">
        <v>1</v>
      </c>
      <c r="P40" s="32">
        <v>2</v>
      </c>
      <c r="Q40" s="33"/>
      <c r="R40" s="5"/>
      <c r="S40" s="5"/>
      <c r="T40" s="34"/>
      <c r="U40" s="31"/>
      <c r="V40" s="5"/>
      <c r="W40" s="5"/>
      <c r="X40" s="32"/>
      <c r="Y40" s="52"/>
      <c r="Z40" s="5"/>
      <c r="AA40" s="5"/>
      <c r="AB40" s="32"/>
      <c r="AC40" s="35">
        <f t="shared" ref="AC40:AC52" si="4">(I40+M40+Q40+U40+Y40)/(J40+N40+R40+V40+Z40)</f>
        <v>1.0071942446043165</v>
      </c>
      <c r="AD40" s="36"/>
      <c r="AE40" s="36">
        <f t="shared" ref="AE40:AE52" si="5">SUM(3*(K40+O40+S40+W40+AA40))+(1*L40+P40+T40+X40+AB40)</f>
        <v>12</v>
      </c>
      <c r="AF40" s="36"/>
      <c r="AG40" s="20">
        <v>2</v>
      </c>
    </row>
    <row r="41" spans="1:33" x14ac:dyDescent="0.25">
      <c r="A41" s="63">
        <v>3</v>
      </c>
      <c r="B41" s="64"/>
      <c r="C41" s="62" t="s">
        <v>176</v>
      </c>
      <c r="D41" s="62"/>
      <c r="E41" s="62"/>
      <c r="F41" s="62" t="s">
        <v>72</v>
      </c>
      <c r="G41" s="62"/>
      <c r="H41" s="62"/>
      <c r="I41" s="29">
        <v>59</v>
      </c>
      <c r="J41" s="29">
        <v>59</v>
      </c>
      <c r="K41" s="29">
        <v>2</v>
      </c>
      <c r="L41" s="30">
        <v>1</v>
      </c>
      <c r="M41" s="31">
        <v>77</v>
      </c>
      <c r="N41" s="5">
        <v>55</v>
      </c>
      <c r="O41" s="5">
        <v>3</v>
      </c>
      <c r="P41" s="32">
        <v>0</v>
      </c>
      <c r="Q41" s="33"/>
      <c r="R41" s="5"/>
      <c r="S41" s="5"/>
      <c r="T41" s="34"/>
      <c r="U41" s="31"/>
      <c r="V41" s="5"/>
      <c r="W41" s="5"/>
      <c r="X41" s="32"/>
      <c r="Y41" s="31"/>
      <c r="Z41" s="5"/>
      <c r="AA41" s="5"/>
      <c r="AB41" s="32"/>
      <c r="AC41" s="35">
        <f t="shared" si="4"/>
        <v>1.1929824561403508</v>
      </c>
      <c r="AD41" s="36"/>
      <c r="AE41" s="36">
        <f t="shared" si="5"/>
        <v>16</v>
      </c>
      <c r="AF41" s="36"/>
      <c r="AG41" s="20">
        <v>3</v>
      </c>
    </row>
    <row r="42" spans="1:33" x14ac:dyDescent="0.2">
      <c r="A42" s="63">
        <v>4</v>
      </c>
      <c r="B42" s="64"/>
      <c r="C42" s="62"/>
      <c r="D42" s="62"/>
      <c r="E42" s="62"/>
      <c r="F42" s="62" t="s">
        <v>73</v>
      </c>
      <c r="G42" s="62"/>
      <c r="H42" s="62"/>
      <c r="I42" s="29">
        <v>75</v>
      </c>
      <c r="J42" s="29">
        <v>70</v>
      </c>
      <c r="K42" s="29">
        <v>3</v>
      </c>
      <c r="L42" s="30">
        <v>0</v>
      </c>
      <c r="M42" s="31">
        <v>75</v>
      </c>
      <c r="N42" s="5">
        <v>0</v>
      </c>
      <c r="O42" s="5">
        <v>3</v>
      </c>
      <c r="P42" s="32">
        <v>0</v>
      </c>
      <c r="Q42" s="33"/>
      <c r="R42" s="5"/>
      <c r="S42" s="5"/>
      <c r="T42" s="34"/>
      <c r="U42" s="31"/>
      <c r="V42" s="5"/>
      <c r="W42" s="5"/>
      <c r="X42" s="32"/>
      <c r="Y42" s="31"/>
      <c r="Z42" s="5"/>
      <c r="AA42" s="5"/>
      <c r="AB42" s="32"/>
      <c r="AC42" s="35">
        <f t="shared" si="4"/>
        <v>2.1428571428571428</v>
      </c>
      <c r="AD42" s="36"/>
      <c r="AE42" s="36">
        <f t="shared" si="5"/>
        <v>18</v>
      </c>
      <c r="AF42" s="36"/>
      <c r="AG42" s="20">
        <v>4</v>
      </c>
    </row>
    <row r="43" spans="1:33" x14ac:dyDescent="0.2">
      <c r="A43" s="63">
        <v>5</v>
      </c>
      <c r="B43" s="64"/>
      <c r="C43" s="62" t="s">
        <v>178</v>
      </c>
      <c r="D43" s="62"/>
      <c r="E43" s="62"/>
      <c r="F43" s="62" t="s">
        <v>78</v>
      </c>
      <c r="G43" s="62"/>
      <c r="H43" s="62"/>
      <c r="I43" s="29">
        <v>48</v>
      </c>
      <c r="J43" s="29">
        <v>87</v>
      </c>
      <c r="K43" s="29">
        <v>0</v>
      </c>
      <c r="L43" s="30">
        <v>3</v>
      </c>
      <c r="M43" s="31">
        <v>58</v>
      </c>
      <c r="N43" s="5">
        <v>57</v>
      </c>
      <c r="O43" s="5">
        <v>1</v>
      </c>
      <c r="P43" s="32">
        <v>2</v>
      </c>
      <c r="Q43" s="33"/>
      <c r="R43" s="5"/>
      <c r="S43" s="5"/>
      <c r="T43" s="34"/>
      <c r="U43" s="31"/>
      <c r="V43" s="5"/>
      <c r="W43" s="5"/>
      <c r="X43" s="32"/>
      <c r="Y43" s="31"/>
      <c r="Z43" s="5"/>
      <c r="AA43" s="5"/>
      <c r="AB43" s="32"/>
      <c r="AC43" s="35">
        <f t="shared" si="4"/>
        <v>0.73611111111111116</v>
      </c>
      <c r="AD43" s="36"/>
      <c r="AE43" s="36">
        <f t="shared" si="5"/>
        <v>8</v>
      </c>
      <c r="AF43" s="36"/>
      <c r="AG43" s="20">
        <v>5</v>
      </c>
    </row>
    <row r="44" spans="1:33" x14ac:dyDescent="0.2">
      <c r="A44" s="63">
        <v>6</v>
      </c>
      <c r="B44" s="64"/>
      <c r="C44" s="62" t="s">
        <v>180</v>
      </c>
      <c r="D44" s="62"/>
      <c r="E44" s="62"/>
      <c r="F44" s="62" t="s">
        <v>81</v>
      </c>
      <c r="G44" s="62"/>
      <c r="H44" s="62"/>
      <c r="I44" s="29">
        <v>50</v>
      </c>
      <c r="J44" s="29">
        <v>86</v>
      </c>
      <c r="K44" s="29">
        <v>0</v>
      </c>
      <c r="L44" s="30">
        <v>3</v>
      </c>
      <c r="M44" s="31">
        <v>0</v>
      </c>
      <c r="N44" s="5">
        <v>75</v>
      </c>
      <c r="O44" s="5">
        <v>0</v>
      </c>
      <c r="P44" s="32">
        <v>3</v>
      </c>
      <c r="Q44" s="33"/>
      <c r="R44" s="5"/>
      <c r="S44" s="5"/>
      <c r="T44" s="34"/>
      <c r="U44" s="31"/>
      <c r="V44" s="5"/>
      <c r="W44" s="5"/>
      <c r="X44" s="32"/>
      <c r="Y44" s="31"/>
      <c r="Z44" s="5"/>
      <c r="AA44" s="5"/>
      <c r="AB44" s="32"/>
      <c r="AC44" s="35">
        <f t="shared" si="4"/>
        <v>0.3105590062111801</v>
      </c>
      <c r="AD44" s="36"/>
      <c r="AE44" s="36">
        <f t="shared" si="5"/>
        <v>6</v>
      </c>
      <c r="AF44" s="36"/>
      <c r="AG44" s="20">
        <v>6</v>
      </c>
    </row>
    <row r="45" spans="1:33" x14ac:dyDescent="0.2">
      <c r="A45" s="63">
        <v>7</v>
      </c>
      <c r="B45" s="64"/>
      <c r="C45" s="62" t="s">
        <v>86</v>
      </c>
      <c r="D45" s="62"/>
      <c r="E45" s="62"/>
      <c r="F45" s="62" t="s">
        <v>48</v>
      </c>
      <c r="G45" s="62"/>
      <c r="H45" s="62"/>
      <c r="I45" s="29">
        <v>69</v>
      </c>
      <c r="J45" s="29">
        <v>69</v>
      </c>
      <c r="K45" s="29">
        <v>1</v>
      </c>
      <c r="L45" s="30">
        <v>2</v>
      </c>
      <c r="M45" s="31">
        <v>49</v>
      </c>
      <c r="N45" s="5">
        <v>71</v>
      </c>
      <c r="O45" s="5">
        <v>0</v>
      </c>
      <c r="P45" s="32">
        <v>3</v>
      </c>
      <c r="Q45" s="33"/>
      <c r="R45" s="5"/>
      <c r="S45" s="5"/>
      <c r="T45" s="34"/>
      <c r="U45" s="31"/>
      <c r="V45" s="5"/>
      <c r="W45" s="5"/>
      <c r="X45" s="32"/>
      <c r="Y45" s="31"/>
      <c r="Z45" s="5"/>
      <c r="AA45" s="5"/>
      <c r="AB45" s="32"/>
      <c r="AC45" s="35">
        <f t="shared" si="4"/>
        <v>0.84285714285714286</v>
      </c>
      <c r="AD45" s="36"/>
      <c r="AE45" s="36">
        <f t="shared" si="5"/>
        <v>8</v>
      </c>
      <c r="AF45" s="36"/>
      <c r="AG45" s="20">
        <v>7</v>
      </c>
    </row>
    <row r="46" spans="1:33" x14ac:dyDescent="0.2">
      <c r="A46" s="63">
        <v>8</v>
      </c>
      <c r="B46" s="64"/>
      <c r="C46" s="62" t="s">
        <v>89</v>
      </c>
      <c r="D46" s="62"/>
      <c r="E46" s="62"/>
      <c r="F46" s="62" t="s">
        <v>90</v>
      </c>
      <c r="G46" s="62"/>
      <c r="H46" s="62"/>
      <c r="I46" s="29">
        <v>86</v>
      </c>
      <c r="J46" s="29">
        <v>50</v>
      </c>
      <c r="K46" s="29">
        <v>3</v>
      </c>
      <c r="L46" s="30">
        <v>0</v>
      </c>
      <c r="M46" s="31">
        <v>55</v>
      </c>
      <c r="N46" s="5">
        <v>77</v>
      </c>
      <c r="O46" s="5">
        <v>0</v>
      </c>
      <c r="P46" s="32">
        <v>3</v>
      </c>
      <c r="Q46" s="33"/>
      <c r="R46" s="5"/>
      <c r="S46" s="5"/>
      <c r="T46" s="34"/>
      <c r="U46" s="31"/>
      <c r="V46" s="5"/>
      <c r="W46" s="5"/>
      <c r="X46" s="32"/>
      <c r="Y46" s="31"/>
      <c r="Z46" s="5"/>
      <c r="AA46" s="5"/>
      <c r="AB46" s="32"/>
      <c r="AC46" s="35">
        <f t="shared" si="4"/>
        <v>1.110236220472441</v>
      </c>
      <c r="AD46" s="36"/>
      <c r="AE46" s="36">
        <f t="shared" si="5"/>
        <v>12</v>
      </c>
      <c r="AF46" s="36"/>
      <c r="AG46" s="20">
        <v>8</v>
      </c>
    </row>
    <row r="47" spans="1:33" x14ac:dyDescent="0.2">
      <c r="A47" s="63">
        <v>9</v>
      </c>
      <c r="B47" s="64"/>
      <c r="C47" s="62" t="s">
        <v>51</v>
      </c>
      <c r="D47" s="62"/>
      <c r="E47" s="62"/>
      <c r="F47" s="62" t="s">
        <v>201</v>
      </c>
      <c r="G47" s="62"/>
      <c r="H47" s="62"/>
      <c r="I47" s="29">
        <v>69</v>
      </c>
      <c r="J47" s="29">
        <v>75</v>
      </c>
      <c r="K47" s="29">
        <v>1</v>
      </c>
      <c r="L47" s="30">
        <v>2</v>
      </c>
      <c r="M47" s="31">
        <v>57</v>
      </c>
      <c r="N47" s="5">
        <v>58</v>
      </c>
      <c r="O47" s="5">
        <v>2</v>
      </c>
      <c r="P47" s="32">
        <v>1</v>
      </c>
      <c r="Q47" s="33"/>
      <c r="R47" s="5"/>
      <c r="S47" s="5"/>
      <c r="T47" s="34"/>
      <c r="U47" s="31"/>
      <c r="V47" s="5"/>
      <c r="W47" s="5"/>
      <c r="X47" s="32"/>
      <c r="Y47" s="31"/>
      <c r="Z47" s="5"/>
      <c r="AA47" s="5"/>
      <c r="AB47" s="32"/>
      <c r="AC47" s="35">
        <f t="shared" si="4"/>
        <v>0.94736842105263153</v>
      </c>
      <c r="AD47" s="36"/>
      <c r="AE47" s="36">
        <f t="shared" si="5"/>
        <v>12</v>
      </c>
      <c r="AF47" s="36"/>
      <c r="AG47" s="20">
        <v>9</v>
      </c>
    </row>
    <row r="48" spans="1:33" x14ac:dyDescent="0.25">
      <c r="A48" s="63">
        <v>10</v>
      </c>
      <c r="B48" s="64"/>
      <c r="C48" s="62" t="s">
        <v>56</v>
      </c>
      <c r="D48" s="62"/>
      <c r="E48" s="62"/>
      <c r="F48" s="62" t="s">
        <v>57</v>
      </c>
      <c r="G48" s="62"/>
      <c r="H48" s="62"/>
      <c r="I48" s="29">
        <v>68</v>
      </c>
      <c r="J48" s="29">
        <v>66</v>
      </c>
      <c r="K48" s="29">
        <v>1</v>
      </c>
      <c r="L48" s="30">
        <v>2</v>
      </c>
      <c r="M48" s="31">
        <v>78</v>
      </c>
      <c r="N48" s="5">
        <v>59</v>
      </c>
      <c r="O48" s="5">
        <v>3</v>
      </c>
      <c r="P48" s="32">
        <v>0</v>
      </c>
      <c r="Q48" s="33"/>
      <c r="R48" s="5"/>
      <c r="S48" s="5"/>
      <c r="T48" s="34"/>
      <c r="U48" s="31"/>
      <c r="V48" s="5"/>
      <c r="W48" s="5"/>
      <c r="X48" s="32"/>
      <c r="Y48" s="31"/>
      <c r="Z48" s="5"/>
      <c r="AA48" s="5"/>
      <c r="AB48" s="32"/>
      <c r="AC48" s="35">
        <f t="shared" si="4"/>
        <v>1.1679999999999999</v>
      </c>
      <c r="AD48" s="36"/>
      <c r="AE48" s="36">
        <f t="shared" si="5"/>
        <v>14</v>
      </c>
      <c r="AF48" s="36"/>
      <c r="AG48" s="20">
        <v>10</v>
      </c>
    </row>
    <row r="49" spans="1:33" x14ac:dyDescent="0.2">
      <c r="A49" s="63">
        <v>11</v>
      </c>
      <c r="B49" s="64"/>
      <c r="C49" s="62" t="s">
        <v>60</v>
      </c>
      <c r="D49" s="62"/>
      <c r="E49" s="62"/>
      <c r="F49" s="62" t="s">
        <v>61</v>
      </c>
      <c r="G49" s="62"/>
      <c r="H49" s="62"/>
      <c r="I49" s="29">
        <v>66</v>
      </c>
      <c r="J49" s="29">
        <v>68</v>
      </c>
      <c r="K49" s="29">
        <v>2</v>
      </c>
      <c r="L49" s="30">
        <v>1</v>
      </c>
      <c r="M49" s="31">
        <v>71</v>
      </c>
      <c r="N49" s="5">
        <v>49</v>
      </c>
      <c r="O49" s="5">
        <v>3</v>
      </c>
      <c r="P49" s="32">
        <v>0</v>
      </c>
      <c r="Q49" s="33"/>
      <c r="R49" s="5"/>
      <c r="S49" s="5"/>
      <c r="T49" s="34"/>
      <c r="U49" s="31"/>
      <c r="V49" s="5"/>
      <c r="W49" s="5"/>
      <c r="X49" s="32"/>
      <c r="Y49" s="54"/>
      <c r="Z49" s="5"/>
      <c r="AA49" s="5"/>
      <c r="AB49" s="32"/>
      <c r="AC49" s="35">
        <f t="shared" si="4"/>
        <v>1.170940170940171</v>
      </c>
      <c r="AD49" s="36"/>
      <c r="AE49" s="36">
        <f t="shared" si="5"/>
        <v>16</v>
      </c>
      <c r="AF49" s="36"/>
      <c r="AG49" s="20">
        <v>11</v>
      </c>
    </row>
    <row r="50" spans="1:33" x14ac:dyDescent="0.2">
      <c r="A50" s="63">
        <v>12</v>
      </c>
      <c r="B50" s="64"/>
      <c r="C50" s="62" t="s">
        <v>52</v>
      </c>
      <c r="D50" s="62"/>
      <c r="E50" s="62"/>
      <c r="F50" s="62" t="s">
        <v>53</v>
      </c>
      <c r="G50" s="62"/>
      <c r="H50" s="62"/>
      <c r="I50" s="29">
        <v>87</v>
      </c>
      <c r="J50" s="29">
        <v>48</v>
      </c>
      <c r="K50" s="29">
        <v>3</v>
      </c>
      <c r="L50" s="30">
        <v>0</v>
      </c>
      <c r="M50" s="31">
        <v>70</v>
      </c>
      <c r="N50" s="5">
        <v>65</v>
      </c>
      <c r="O50" s="5">
        <v>2</v>
      </c>
      <c r="P50" s="32">
        <v>1</v>
      </c>
      <c r="Q50" s="33"/>
      <c r="R50" s="5"/>
      <c r="S50" s="5"/>
      <c r="T50" s="34"/>
      <c r="U50" s="31"/>
      <c r="V50" s="5"/>
      <c r="W50" s="5"/>
      <c r="X50" s="32"/>
      <c r="Y50" s="31"/>
      <c r="Z50" s="5"/>
      <c r="AA50" s="5"/>
      <c r="AB50" s="32"/>
      <c r="AC50" s="35">
        <f t="shared" si="4"/>
        <v>1.3893805309734513</v>
      </c>
      <c r="AD50" s="36"/>
      <c r="AE50" s="36">
        <f t="shared" si="5"/>
        <v>16</v>
      </c>
      <c r="AF50" s="36"/>
      <c r="AG50" s="20">
        <v>12</v>
      </c>
    </row>
    <row r="51" spans="1:33" x14ac:dyDescent="0.2">
      <c r="A51" s="63">
        <v>13</v>
      </c>
      <c r="B51" s="64"/>
      <c r="C51" s="62" t="s">
        <v>54</v>
      </c>
      <c r="D51" s="62"/>
      <c r="E51" s="62"/>
      <c r="F51" s="62" t="s">
        <v>55</v>
      </c>
      <c r="G51" s="62"/>
      <c r="H51" s="62"/>
      <c r="I51" s="29">
        <v>69</v>
      </c>
      <c r="J51" s="29">
        <v>69</v>
      </c>
      <c r="K51" s="29">
        <v>2</v>
      </c>
      <c r="L51" s="30">
        <v>1</v>
      </c>
      <c r="M51" s="31">
        <v>0</v>
      </c>
      <c r="N51" s="5">
        <v>75</v>
      </c>
      <c r="O51" s="5">
        <v>0</v>
      </c>
      <c r="P51" s="32">
        <v>3</v>
      </c>
      <c r="Q51" s="33"/>
      <c r="R51" s="5"/>
      <c r="S51" s="5"/>
      <c r="T51" s="34"/>
      <c r="U51" s="31"/>
      <c r="V51" s="5"/>
      <c r="W51" s="5"/>
      <c r="X51" s="32"/>
      <c r="Y51" s="31"/>
      <c r="Z51" s="5"/>
      <c r="AA51" s="5"/>
      <c r="AB51" s="32"/>
      <c r="AC51" s="35">
        <f t="shared" si="4"/>
        <v>0.47916666666666669</v>
      </c>
      <c r="AD51" s="36"/>
      <c r="AE51" s="36">
        <f t="shared" si="5"/>
        <v>10</v>
      </c>
      <c r="AF51" s="36"/>
      <c r="AG51" s="20">
        <v>13</v>
      </c>
    </row>
    <row r="52" spans="1:33" x14ac:dyDescent="0.25">
      <c r="A52" s="63">
        <v>14</v>
      </c>
      <c r="B52" s="64"/>
      <c r="C52" s="62" t="s">
        <v>49</v>
      </c>
      <c r="D52" s="62"/>
      <c r="E52" s="62"/>
      <c r="F52" s="62" t="s">
        <v>50</v>
      </c>
      <c r="G52" s="62"/>
      <c r="H52" s="62"/>
      <c r="I52" s="29">
        <v>70</v>
      </c>
      <c r="J52" s="29">
        <v>75</v>
      </c>
      <c r="K52" s="29">
        <v>0</v>
      </c>
      <c r="L52" s="30">
        <v>3</v>
      </c>
      <c r="M52" s="31">
        <v>75</v>
      </c>
      <c r="N52" s="5">
        <v>0</v>
      </c>
      <c r="O52" s="5">
        <v>3</v>
      </c>
      <c r="P52" s="32">
        <v>0</v>
      </c>
      <c r="Q52" s="33"/>
      <c r="R52" s="5"/>
      <c r="S52" s="5"/>
      <c r="T52" s="34"/>
      <c r="U52" s="52"/>
      <c r="V52" s="5"/>
      <c r="W52" s="5"/>
      <c r="X52" s="32"/>
      <c r="Y52" s="31"/>
      <c r="Z52" s="5"/>
      <c r="AA52" s="5"/>
      <c r="AB52" s="32"/>
      <c r="AC52" s="35">
        <f t="shared" si="4"/>
        <v>1.9333333333333333</v>
      </c>
      <c r="AD52" s="36"/>
      <c r="AE52" s="36">
        <f t="shared" si="5"/>
        <v>12</v>
      </c>
      <c r="AF52" s="36"/>
      <c r="AG52" s="20">
        <v>14</v>
      </c>
    </row>
    <row r="53" spans="1:33" ht="15.75" thickBot="1" x14ac:dyDescent="0.3">
      <c r="M53" s="40"/>
      <c r="N53" s="41"/>
      <c r="O53" s="41"/>
      <c r="P53" s="42"/>
      <c r="U53" s="40"/>
      <c r="V53" s="41"/>
      <c r="W53" s="41"/>
      <c r="X53" s="42"/>
      <c r="Y53" s="40"/>
      <c r="Z53" s="41"/>
      <c r="AA53" s="41"/>
      <c r="AB53" s="42"/>
    </row>
    <row r="54" spans="1:33" x14ac:dyDescent="0.25">
      <c r="A54" s="63" t="s">
        <v>92</v>
      </c>
      <c r="B54" s="72"/>
      <c r="C54" s="72"/>
      <c r="D54" s="72"/>
      <c r="E54" s="72"/>
      <c r="F54" s="72"/>
      <c r="G54" s="72"/>
      <c r="H54" s="64"/>
      <c r="I54" s="80">
        <v>6</v>
      </c>
      <c r="J54" s="78"/>
      <c r="K54" s="78"/>
      <c r="L54" s="78"/>
      <c r="M54" s="81">
        <v>7</v>
      </c>
      <c r="N54" s="78"/>
      <c r="O54" s="78"/>
      <c r="P54" s="82"/>
      <c r="Q54" s="78">
        <v>8</v>
      </c>
      <c r="R54" s="78"/>
      <c r="S54" s="78"/>
      <c r="T54" s="78"/>
      <c r="U54" s="83">
        <v>9</v>
      </c>
      <c r="V54" s="84"/>
      <c r="W54" s="84"/>
      <c r="X54" s="85"/>
      <c r="Y54" s="83">
        <v>10</v>
      </c>
      <c r="Z54" s="84"/>
      <c r="AA54" s="84"/>
      <c r="AB54" s="85"/>
      <c r="AC54" s="43" t="s">
        <v>204</v>
      </c>
      <c r="AD54" s="43"/>
      <c r="AE54" s="43"/>
      <c r="AF54" s="43"/>
      <c r="AG54" s="44"/>
    </row>
    <row r="55" spans="1:33" x14ac:dyDescent="0.25">
      <c r="A55" s="63" t="s">
        <v>1</v>
      </c>
      <c r="B55" s="64"/>
      <c r="C55" s="73" t="s">
        <v>2</v>
      </c>
      <c r="D55" s="74"/>
      <c r="E55" s="75"/>
      <c r="F55" s="73" t="s">
        <v>3</v>
      </c>
      <c r="G55" s="74"/>
      <c r="H55" s="75"/>
      <c r="I55" s="21" t="s">
        <v>205</v>
      </c>
      <c r="J55" s="21" t="s">
        <v>206</v>
      </c>
      <c r="K55" s="21" t="s">
        <v>207</v>
      </c>
      <c r="L55" s="22" t="s">
        <v>208</v>
      </c>
      <c r="M55" s="23" t="s">
        <v>205</v>
      </c>
      <c r="N55" s="6" t="s">
        <v>206</v>
      </c>
      <c r="O55" s="6" t="s">
        <v>207</v>
      </c>
      <c r="P55" s="24" t="s">
        <v>208</v>
      </c>
      <c r="Q55" s="25" t="s">
        <v>205</v>
      </c>
      <c r="R55" s="6" t="s">
        <v>206</v>
      </c>
      <c r="S55" s="6" t="s">
        <v>207</v>
      </c>
      <c r="T55" s="26" t="s">
        <v>208</v>
      </c>
      <c r="U55" s="23" t="s">
        <v>205</v>
      </c>
      <c r="V55" s="6" t="s">
        <v>206</v>
      </c>
      <c r="W55" s="6" t="s">
        <v>207</v>
      </c>
      <c r="X55" s="24" t="s">
        <v>208</v>
      </c>
      <c r="Y55" s="23" t="s">
        <v>205</v>
      </c>
      <c r="Z55" s="6" t="s">
        <v>206</v>
      </c>
      <c r="AA55" s="6" t="s">
        <v>207</v>
      </c>
      <c r="AB55" s="24" t="s">
        <v>208</v>
      </c>
      <c r="AC55" s="27" t="s">
        <v>209</v>
      </c>
      <c r="AD55" s="28"/>
      <c r="AE55" s="28" t="s">
        <v>210</v>
      </c>
      <c r="AF55" s="28"/>
      <c r="AG55" s="6"/>
    </row>
    <row r="56" spans="1:33" x14ac:dyDescent="0.25">
      <c r="A56" s="63">
        <v>1</v>
      </c>
      <c r="B56" s="64"/>
      <c r="C56" s="62"/>
      <c r="D56" s="62"/>
      <c r="E56" s="62"/>
      <c r="F56" s="62" t="s">
        <v>74</v>
      </c>
      <c r="G56" s="62"/>
      <c r="H56" s="62"/>
      <c r="I56" s="29">
        <v>62</v>
      </c>
      <c r="J56" s="29">
        <v>66</v>
      </c>
      <c r="K56" s="29">
        <v>1</v>
      </c>
      <c r="L56" s="30">
        <v>2</v>
      </c>
      <c r="M56" s="31">
        <v>73</v>
      </c>
      <c r="N56" s="5">
        <v>68</v>
      </c>
      <c r="O56" s="5">
        <v>1</v>
      </c>
      <c r="P56" s="32">
        <v>2</v>
      </c>
      <c r="Q56" s="33"/>
      <c r="R56" s="5"/>
      <c r="S56" s="5"/>
      <c r="T56" s="34"/>
      <c r="U56" s="31"/>
      <c r="V56" s="5"/>
      <c r="W56" s="5"/>
      <c r="X56" s="32"/>
      <c r="Y56" s="31"/>
      <c r="Z56" s="5"/>
      <c r="AA56" s="5"/>
      <c r="AB56" s="32"/>
      <c r="AC56" s="35">
        <f>(I56+M56+Q56+U56+Y56)/(J56+N56+R56+V56+Z56)</f>
        <v>1.0074626865671641</v>
      </c>
      <c r="AD56" s="36"/>
      <c r="AE56" s="36">
        <f>SUM(3*(K56+O56+S56+W56+AA56))+(1*L56+P56+T56+X56+AB56)</f>
        <v>10</v>
      </c>
      <c r="AF56" s="36"/>
      <c r="AG56" s="20">
        <v>1</v>
      </c>
    </row>
    <row r="57" spans="1:33" x14ac:dyDescent="0.25">
      <c r="A57" s="63">
        <v>2</v>
      </c>
      <c r="B57" s="64"/>
      <c r="C57" s="62" t="s">
        <v>87</v>
      </c>
      <c r="D57" s="62"/>
      <c r="E57" s="62"/>
      <c r="F57" s="62" t="s">
        <v>88</v>
      </c>
      <c r="G57" s="62"/>
      <c r="H57" s="62"/>
      <c r="I57" s="29">
        <v>77</v>
      </c>
      <c r="J57" s="29">
        <v>75</v>
      </c>
      <c r="K57" s="29">
        <v>2</v>
      </c>
      <c r="L57" s="30">
        <v>1</v>
      </c>
      <c r="M57" s="31">
        <v>67</v>
      </c>
      <c r="N57" s="5">
        <v>59</v>
      </c>
      <c r="O57" s="5">
        <v>2</v>
      </c>
      <c r="P57" s="32">
        <v>1</v>
      </c>
      <c r="Q57" s="33"/>
      <c r="R57" s="5"/>
      <c r="S57" s="5"/>
      <c r="T57" s="34"/>
      <c r="U57" s="31"/>
      <c r="V57" s="5"/>
      <c r="W57" s="5"/>
      <c r="X57" s="32"/>
      <c r="Y57" s="52"/>
      <c r="Z57" s="5"/>
      <c r="AA57" s="5"/>
      <c r="AB57" s="32"/>
      <c r="AC57" s="35">
        <f t="shared" ref="AC57:AC69" si="6">(I57+M57+Q57+U57+Y57)/(J57+N57+R57+V57+Z57)</f>
        <v>1.0746268656716418</v>
      </c>
      <c r="AD57" s="36"/>
      <c r="AE57" s="36">
        <f t="shared" ref="AE57:AE69" si="7">SUM(3*(K57+O57+S57+W57+AA57))+(1*L57+P57+T57+X57+AB57)</f>
        <v>14</v>
      </c>
      <c r="AF57" s="36"/>
      <c r="AG57" s="20">
        <v>2</v>
      </c>
    </row>
    <row r="58" spans="1:33" x14ac:dyDescent="0.25">
      <c r="A58" s="63">
        <v>3</v>
      </c>
      <c r="B58" s="64"/>
      <c r="C58" s="62" t="s">
        <v>174</v>
      </c>
      <c r="D58" s="62"/>
      <c r="E58" s="62"/>
      <c r="F58" s="62" t="s">
        <v>70</v>
      </c>
      <c r="G58" s="62"/>
      <c r="H58" s="62"/>
      <c r="I58" s="29">
        <v>90</v>
      </c>
      <c r="J58" s="29">
        <v>72</v>
      </c>
      <c r="K58" s="29">
        <v>2</v>
      </c>
      <c r="L58" s="30">
        <v>1</v>
      </c>
      <c r="M58" s="31">
        <v>81</v>
      </c>
      <c r="N58" s="5">
        <v>69</v>
      </c>
      <c r="O58" s="5">
        <v>2</v>
      </c>
      <c r="P58" s="32">
        <v>1</v>
      </c>
      <c r="Q58" s="33"/>
      <c r="R58" s="5"/>
      <c r="S58" s="5"/>
      <c r="T58" s="34"/>
      <c r="U58" s="31"/>
      <c r="V58" s="5"/>
      <c r="W58" s="5"/>
      <c r="X58" s="32"/>
      <c r="Y58" s="31"/>
      <c r="Z58" s="5"/>
      <c r="AA58" s="5"/>
      <c r="AB58" s="32"/>
      <c r="AC58" s="35">
        <f t="shared" si="6"/>
        <v>1.2127659574468086</v>
      </c>
      <c r="AD58" s="36"/>
      <c r="AE58" s="36">
        <f t="shared" si="7"/>
        <v>14</v>
      </c>
      <c r="AF58" s="36"/>
      <c r="AG58" s="20">
        <v>3</v>
      </c>
    </row>
    <row r="59" spans="1:33" x14ac:dyDescent="0.25">
      <c r="A59" s="63">
        <v>4</v>
      </c>
      <c r="B59" s="64"/>
      <c r="C59" s="62" t="s">
        <v>172</v>
      </c>
      <c r="D59" s="62"/>
      <c r="E59" s="62"/>
      <c r="F59" s="62" t="s">
        <v>69</v>
      </c>
      <c r="G59" s="62"/>
      <c r="H59" s="62"/>
      <c r="I59" s="29">
        <v>53</v>
      </c>
      <c r="J59" s="29">
        <v>86</v>
      </c>
      <c r="K59" s="29">
        <v>0</v>
      </c>
      <c r="L59" s="30">
        <v>3</v>
      </c>
      <c r="M59" s="31">
        <v>68</v>
      </c>
      <c r="N59" s="5">
        <v>73</v>
      </c>
      <c r="O59" s="5">
        <v>2</v>
      </c>
      <c r="P59" s="32">
        <v>1</v>
      </c>
      <c r="Q59" s="33"/>
      <c r="R59" s="5"/>
      <c r="S59" s="5"/>
      <c r="T59" s="34"/>
      <c r="U59" s="31"/>
      <c r="V59" s="5"/>
      <c r="W59" s="5"/>
      <c r="X59" s="32"/>
      <c r="Y59" s="31"/>
      <c r="Z59" s="5"/>
      <c r="AA59" s="5"/>
      <c r="AB59" s="32"/>
      <c r="AC59" s="35">
        <f t="shared" si="6"/>
        <v>0.76100628930817615</v>
      </c>
      <c r="AD59" s="36"/>
      <c r="AE59" s="36">
        <f t="shared" si="7"/>
        <v>10</v>
      </c>
      <c r="AF59" s="36"/>
      <c r="AG59" s="20">
        <v>4</v>
      </c>
    </row>
    <row r="60" spans="1:33" x14ac:dyDescent="0.25">
      <c r="A60" s="63">
        <v>5</v>
      </c>
      <c r="B60" s="64"/>
      <c r="C60" s="62"/>
      <c r="D60" s="62"/>
      <c r="E60" s="62"/>
      <c r="F60" s="62" t="s">
        <v>66</v>
      </c>
      <c r="G60" s="62"/>
      <c r="H60" s="62"/>
      <c r="I60" s="29">
        <v>82</v>
      </c>
      <c r="J60" s="29">
        <v>56</v>
      </c>
      <c r="K60" s="29">
        <v>3</v>
      </c>
      <c r="L60" s="30">
        <v>0</v>
      </c>
      <c r="M60" s="31">
        <v>65</v>
      </c>
      <c r="N60" s="5">
        <v>69</v>
      </c>
      <c r="O60" s="5">
        <v>1</v>
      </c>
      <c r="P60" s="32">
        <v>2</v>
      </c>
      <c r="Q60" s="33"/>
      <c r="R60" s="5"/>
      <c r="S60" s="5"/>
      <c r="T60" s="34"/>
      <c r="U60" s="31"/>
      <c r="V60" s="5"/>
      <c r="W60" s="5"/>
      <c r="X60" s="32"/>
      <c r="Y60" s="31"/>
      <c r="Z60" s="5"/>
      <c r="AA60" s="5"/>
      <c r="AB60" s="32"/>
      <c r="AC60" s="35">
        <f t="shared" si="6"/>
        <v>1.1759999999999999</v>
      </c>
      <c r="AD60" s="36"/>
      <c r="AE60" s="36">
        <f t="shared" si="7"/>
        <v>14</v>
      </c>
      <c r="AF60" s="36"/>
      <c r="AG60" s="20">
        <v>5</v>
      </c>
    </row>
    <row r="61" spans="1:33" x14ac:dyDescent="0.25">
      <c r="A61" s="63">
        <v>6</v>
      </c>
      <c r="B61" s="64"/>
      <c r="C61" s="62" t="s">
        <v>179</v>
      </c>
      <c r="D61" s="62"/>
      <c r="E61" s="62"/>
      <c r="F61" s="62" t="s">
        <v>80</v>
      </c>
      <c r="G61" s="62"/>
      <c r="H61" s="62"/>
      <c r="I61" s="29">
        <v>56</v>
      </c>
      <c r="J61" s="29">
        <v>82</v>
      </c>
      <c r="K61" s="29">
        <v>0</v>
      </c>
      <c r="L61" s="30">
        <v>3</v>
      </c>
      <c r="M61" s="31">
        <v>69</v>
      </c>
      <c r="N61" s="5">
        <v>81</v>
      </c>
      <c r="O61" s="5">
        <v>1</v>
      </c>
      <c r="P61" s="32">
        <v>2</v>
      </c>
      <c r="Q61" s="33"/>
      <c r="R61" s="5"/>
      <c r="S61" s="5"/>
      <c r="T61" s="34"/>
      <c r="U61" s="31"/>
      <c r="V61" s="5"/>
      <c r="W61" s="5"/>
      <c r="X61" s="32"/>
      <c r="Y61" s="31"/>
      <c r="Z61" s="5"/>
      <c r="AA61" s="5"/>
      <c r="AB61" s="32"/>
      <c r="AC61" s="35">
        <f t="shared" si="6"/>
        <v>0.76687116564417179</v>
      </c>
      <c r="AD61" s="36"/>
      <c r="AE61" s="36">
        <f t="shared" si="7"/>
        <v>8</v>
      </c>
      <c r="AF61" s="36"/>
      <c r="AG61" s="20">
        <v>6</v>
      </c>
    </row>
    <row r="62" spans="1:33" x14ac:dyDescent="0.25">
      <c r="A62" s="63">
        <v>7</v>
      </c>
      <c r="B62" s="64"/>
      <c r="C62" s="62" t="s">
        <v>181</v>
      </c>
      <c r="D62" s="62"/>
      <c r="E62" s="62"/>
      <c r="F62" s="62" t="s">
        <v>91</v>
      </c>
      <c r="G62" s="62"/>
      <c r="H62" s="62"/>
      <c r="I62" s="29">
        <v>66</v>
      </c>
      <c r="J62" s="29">
        <v>62</v>
      </c>
      <c r="K62" s="29">
        <v>2</v>
      </c>
      <c r="L62" s="30">
        <v>1</v>
      </c>
      <c r="M62" s="31">
        <v>72</v>
      </c>
      <c r="N62" s="5">
        <v>92</v>
      </c>
      <c r="O62" s="5">
        <v>0</v>
      </c>
      <c r="P62" s="32">
        <v>3</v>
      </c>
      <c r="Q62" s="33"/>
      <c r="R62" s="5"/>
      <c r="S62" s="5"/>
      <c r="T62" s="34"/>
      <c r="U62" s="31"/>
      <c r="V62" s="5"/>
      <c r="W62" s="5"/>
      <c r="X62" s="32"/>
      <c r="Y62" s="31"/>
      <c r="Z62" s="5"/>
      <c r="AA62" s="5"/>
      <c r="AB62" s="32"/>
      <c r="AC62" s="35">
        <f t="shared" si="6"/>
        <v>0.89610389610389607</v>
      </c>
      <c r="AD62" s="36"/>
      <c r="AE62" s="36">
        <f t="shared" si="7"/>
        <v>10</v>
      </c>
      <c r="AF62" s="36"/>
      <c r="AG62" s="20">
        <v>7</v>
      </c>
    </row>
    <row r="63" spans="1:33" x14ac:dyDescent="0.25">
      <c r="A63" s="63">
        <v>8</v>
      </c>
      <c r="B63" s="64"/>
      <c r="C63" s="62"/>
      <c r="D63" s="62"/>
      <c r="E63" s="62"/>
      <c r="F63" s="62" t="s">
        <v>82</v>
      </c>
      <c r="G63" s="62"/>
      <c r="H63" s="62"/>
      <c r="I63" s="29">
        <v>86</v>
      </c>
      <c r="J63" s="29">
        <v>83</v>
      </c>
      <c r="K63" s="29">
        <v>2</v>
      </c>
      <c r="L63" s="30">
        <v>1</v>
      </c>
      <c r="M63" s="31">
        <v>92</v>
      </c>
      <c r="N63" s="5">
        <v>72</v>
      </c>
      <c r="O63" s="5">
        <v>3</v>
      </c>
      <c r="P63" s="32">
        <v>0</v>
      </c>
      <c r="Q63" s="33"/>
      <c r="R63" s="5"/>
      <c r="S63" s="5"/>
      <c r="T63" s="34"/>
      <c r="U63" s="31"/>
      <c r="V63" s="5"/>
      <c r="W63" s="5"/>
      <c r="X63" s="32"/>
      <c r="Y63" s="31"/>
      <c r="Z63" s="5"/>
      <c r="AA63" s="5"/>
      <c r="AB63" s="32"/>
      <c r="AC63" s="35">
        <f t="shared" si="6"/>
        <v>1.1483870967741936</v>
      </c>
      <c r="AD63" s="36"/>
      <c r="AE63" s="36">
        <f t="shared" si="7"/>
        <v>16</v>
      </c>
      <c r="AF63" s="36"/>
      <c r="AG63" s="20">
        <v>8</v>
      </c>
    </row>
    <row r="64" spans="1:33" x14ac:dyDescent="0.25">
      <c r="A64" s="63">
        <v>9</v>
      </c>
      <c r="B64" s="64"/>
      <c r="C64" s="62" t="s">
        <v>83</v>
      </c>
      <c r="D64" s="62"/>
      <c r="E64" s="62"/>
      <c r="F64" s="62" t="s">
        <v>84</v>
      </c>
      <c r="G64" s="62"/>
      <c r="H64" s="62"/>
      <c r="I64" s="29">
        <v>83</v>
      </c>
      <c r="J64" s="29">
        <v>86</v>
      </c>
      <c r="K64" s="29">
        <v>1</v>
      </c>
      <c r="L64" s="30">
        <v>2</v>
      </c>
      <c r="M64" s="31">
        <v>69</v>
      </c>
      <c r="N64" s="5">
        <v>65</v>
      </c>
      <c r="O64" s="5">
        <v>2</v>
      </c>
      <c r="P64" s="32">
        <v>1</v>
      </c>
      <c r="Q64" s="33"/>
      <c r="R64" s="5"/>
      <c r="S64" s="5"/>
      <c r="T64" s="34"/>
      <c r="U64" s="31"/>
      <c r="V64" s="5"/>
      <c r="W64" s="5"/>
      <c r="X64" s="32"/>
      <c r="Y64" s="31"/>
      <c r="Z64" s="5"/>
      <c r="AA64" s="5"/>
      <c r="AB64" s="32"/>
      <c r="AC64" s="35">
        <f t="shared" si="6"/>
        <v>1.0066225165562914</v>
      </c>
      <c r="AD64" s="36"/>
      <c r="AE64" s="36">
        <f t="shared" si="7"/>
        <v>12</v>
      </c>
      <c r="AF64" s="36"/>
      <c r="AG64" s="20">
        <v>9</v>
      </c>
    </row>
    <row r="65" spans="1:33" x14ac:dyDescent="0.25">
      <c r="A65" s="63">
        <v>10</v>
      </c>
      <c r="B65" s="64"/>
      <c r="C65" s="62" t="s">
        <v>177</v>
      </c>
      <c r="D65" s="62"/>
      <c r="E65" s="62"/>
      <c r="F65" s="62" t="s">
        <v>75</v>
      </c>
      <c r="G65" s="62"/>
      <c r="H65" s="62"/>
      <c r="I65" s="29">
        <v>62</v>
      </c>
      <c r="J65" s="53">
        <v>72</v>
      </c>
      <c r="K65" s="29">
        <v>1</v>
      </c>
      <c r="L65" s="30">
        <v>2</v>
      </c>
      <c r="M65" s="31">
        <v>75</v>
      </c>
      <c r="N65" s="5">
        <v>73</v>
      </c>
      <c r="O65" s="5">
        <v>2</v>
      </c>
      <c r="P65" s="32">
        <v>1</v>
      </c>
      <c r="Q65" s="33"/>
      <c r="R65" s="5"/>
      <c r="S65" s="5"/>
      <c r="T65" s="34"/>
      <c r="U65" s="31"/>
      <c r="V65" s="5"/>
      <c r="W65" s="5"/>
      <c r="X65" s="32"/>
      <c r="Y65" s="31"/>
      <c r="Z65" s="5"/>
      <c r="AA65" s="5"/>
      <c r="AB65" s="32"/>
      <c r="AC65" s="35">
        <f t="shared" si="6"/>
        <v>0.94482758620689655</v>
      </c>
      <c r="AD65" s="36"/>
      <c r="AE65" s="36">
        <f t="shared" si="7"/>
        <v>12</v>
      </c>
      <c r="AF65" s="36"/>
      <c r="AG65" s="20">
        <v>10</v>
      </c>
    </row>
    <row r="66" spans="1:33" x14ac:dyDescent="0.25">
      <c r="A66" s="63">
        <v>11</v>
      </c>
      <c r="B66" s="64"/>
      <c r="C66" s="62" t="s">
        <v>170</v>
      </c>
      <c r="D66" s="62"/>
      <c r="E66" s="62"/>
      <c r="F66" s="62" t="s">
        <v>67</v>
      </c>
      <c r="G66" s="62"/>
      <c r="H66" s="62"/>
      <c r="I66" s="29">
        <v>86</v>
      </c>
      <c r="J66" s="53">
        <v>53</v>
      </c>
      <c r="K66" s="29">
        <v>3</v>
      </c>
      <c r="L66" s="30">
        <v>0</v>
      </c>
      <c r="M66" s="31">
        <v>67</v>
      </c>
      <c r="N66" s="5">
        <v>73</v>
      </c>
      <c r="O66" s="5">
        <v>1</v>
      </c>
      <c r="P66" s="32">
        <v>2</v>
      </c>
      <c r="Q66" s="33"/>
      <c r="R66" s="5"/>
      <c r="S66" s="5"/>
      <c r="T66" s="34"/>
      <c r="U66" s="31"/>
      <c r="V66" s="5"/>
      <c r="W66" s="5"/>
      <c r="X66" s="32"/>
      <c r="Y66" s="54"/>
      <c r="Z66" s="5"/>
      <c r="AA66" s="5"/>
      <c r="AB66" s="32"/>
      <c r="AC66" s="35">
        <f t="shared" si="6"/>
        <v>1.2142857142857142</v>
      </c>
      <c r="AD66" s="36"/>
      <c r="AE66" s="36">
        <f t="shared" si="7"/>
        <v>14</v>
      </c>
      <c r="AF66" s="36"/>
      <c r="AG66" s="20">
        <v>11</v>
      </c>
    </row>
    <row r="67" spans="1:33" x14ac:dyDescent="0.25">
      <c r="A67" s="63">
        <v>12</v>
      </c>
      <c r="B67" s="64"/>
      <c r="C67" s="62"/>
      <c r="D67" s="62"/>
      <c r="E67" s="62"/>
      <c r="F67" s="62" t="s">
        <v>65</v>
      </c>
      <c r="G67" s="62"/>
      <c r="H67" s="62"/>
      <c r="I67" s="29">
        <v>75</v>
      </c>
      <c r="J67" s="29">
        <v>77</v>
      </c>
      <c r="K67" s="29">
        <v>1</v>
      </c>
      <c r="L67" s="30">
        <v>2</v>
      </c>
      <c r="M67" s="31">
        <v>73</v>
      </c>
      <c r="N67" s="5">
        <v>75</v>
      </c>
      <c r="O67" s="5">
        <v>1</v>
      </c>
      <c r="P67" s="32">
        <v>2</v>
      </c>
      <c r="Q67" s="33"/>
      <c r="R67" s="5"/>
      <c r="S67" s="5"/>
      <c r="T67" s="34"/>
      <c r="U67" s="31"/>
      <c r="V67" s="5"/>
      <c r="W67" s="5"/>
      <c r="X67" s="32"/>
      <c r="Y67" s="31"/>
      <c r="Z67" s="5"/>
      <c r="AA67" s="5"/>
      <c r="AB67" s="32"/>
      <c r="AC67" s="35">
        <f t="shared" si="6"/>
        <v>0.97368421052631582</v>
      </c>
      <c r="AD67" s="36"/>
      <c r="AE67" s="36">
        <f t="shared" si="7"/>
        <v>10</v>
      </c>
      <c r="AF67" s="36"/>
      <c r="AG67" s="20">
        <v>12</v>
      </c>
    </row>
    <row r="68" spans="1:33" x14ac:dyDescent="0.25">
      <c r="A68" s="63">
        <v>13</v>
      </c>
      <c r="B68" s="64"/>
      <c r="C68" s="62" t="s">
        <v>175</v>
      </c>
      <c r="D68" s="62"/>
      <c r="E68" s="62"/>
      <c r="F68" s="62" t="s">
        <v>71</v>
      </c>
      <c r="G68" s="62"/>
      <c r="H68" s="62"/>
      <c r="I68" s="29">
        <v>72</v>
      </c>
      <c r="J68" s="29">
        <v>62</v>
      </c>
      <c r="K68" s="29">
        <v>2</v>
      </c>
      <c r="L68" s="30">
        <v>1</v>
      </c>
      <c r="M68" s="31">
        <v>59</v>
      </c>
      <c r="N68" s="5">
        <v>67</v>
      </c>
      <c r="O68" s="5">
        <v>1</v>
      </c>
      <c r="P68" s="32">
        <v>2</v>
      </c>
      <c r="Q68" s="33"/>
      <c r="R68" s="5"/>
      <c r="S68" s="5"/>
      <c r="T68" s="34"/>
      <c r="U68" s="31"/>
      <c r="V68" s="5"/>
      <c r="W68" s="5"/>
      <c r="X68" s="32"/>
      <c r="Y68" s="31"/>
      <c r="Z68" s="5"/>
      <c r="AA68" s="5"/>
      <c r="AB68" s="32"/>
      <c r="AC68" s="35">
        <f t="shared" si="6"/>
        <v>1.0155038759689923</v>
      </c>
      <c r="AD68" s="36"/>
      <c r="AE68" s="36">
        <f t="shared" si="7"/>
        <v>12</v>
      </c>
      <c r="AF68" s="36"/>
      <c r="AG68" s="20">
        <v>13</v>
      </c>
    </row>
    <row r="69" spans="1:33" x14ac:dyDescent="0.25">
      <c r="A69" s="63">
        <v>14</v>
      </c>
      <c r="B69" s="64"/>
      <c r="C69" s="62" t="s">
        <v>76</v>
      </c>
      <c r="D69" s="62"/>
      <c r="E69" s="62"/>
      <c r="F69" s="62" t="s">
        <v>77</v>
      </c>
      <c r="G69" s="62"/>
      <c r="H69" s="62"/>
      <c r="I69" s="29">
        <v>72</v>
      </c>
      <c r="J69" s="29">
        <v>90</v>
      </c>
      <c r="K69" s="29">
        <v>1</v>
      </c>
      <c r="L69" s="30">
        <v>2</v>
      </c>
      <c r="M69" s="31">
        <v>73</v>
      </c>
      <c r="N69" s="5">
        <v>67</v>
      </c>
      <c r="O69" s="5">
        <v>2</v>
      </c>
      <c r="P69" s="32">
        <v>1</v>
      </c>
      <c r="Q69" s="33"/>
      <c r="R69" s="5"/>
      <c r="S69" s="5"/>
      <c r="T69" s="34"/>
      <c r="U69" s="52"/>
      <c r="V69" s="5"/>
      <c r="W69" s="5"/>
      <c r="X69" s="32"/>
      <c r="Y69" s="31"/>
      <c r="Z69" s="5"/>
      <c r="AA69" s="5"/>
      <c r="AB69" s="32"/>
      <c r="AC69" s="35">
        <f t="shared" si="6"/>
        <v>0.92356687898089174</v>
      </c>
      <c r="AD69" s="36"/>
      <c r="AE69" s="36">
        <f t="shared" si="7"/>
        <v>12</v>
      </c>
      <c r="AF69" s="36"/>
      <c r="AG69" s="20">
        <v>14</v>
      </c>
    </row>
    <row r="70" spans="1:33" ht="15.75" thickBot="1" x14ac:dyDescent="0.3"/>
    <row r="71" spans="1:33" x14ac:dyDescent="0.25">
      <c r="A71" s="63" t="s">
        <v>183</v>
      </c>
      <c r="B71" s="72"/>
      <c r="C71" s="72"/>
      <c r="D71" s="72"/>
      <c r="E71" s="72"/>
      <c r="F71" s="72"/>
      <c r="G71" s="72"/>
      <c r="H71" s="64"/>
      <c r="I71" s="80">
        <v>6</v>
      </c>
      <c r="J71" s="78"/>
      <c r="K71" s="78"/>
      <c r="L71" s="78"/>
      <c r="M71" s="81">
        <v>7</v>
      </c>
      <c r="N71" s="78"/>
      <c r="O71" s="78"/>
      <c r="P71" s="82"/>
      <c r="Q71" s="78">
        <v>8</v>
      </c>
      <c r="R71" s="78"/>
      <c r="S71" s="78"/>
      <c r="T71" s="78"/>
      <c r="U71" s="83">
        <v>9</v>
      </c>
      <c r="V71" s="84"/>
      <c r="W71" s="84"/>
      <c r="X71" s="85"/>
      <c r="Y71" s="83">
        <v>10</v>
      </c>
      <c r="Z71" s="84"/>
      <c r="AA71" s="84"/>
      <c r="AB71" s="85"/>
      <c r="AC71" s="43" t="s">
        <v>204</v>
      </c>
      <c r="AD71" s="43"/>
      <c r="AE71" s="43"/>
      <c r="AF71" s="43"/>
      <c r="AG71" s="44"/>
    </row>
    <row r="72" spans="1:33" x14ac:dyDescent="0.25">
      <c r="A72" s="63" t="s">
        <v>1</v>
      </c>
      <c r="B72" s="64"/>
      <c r="C72" s="73" t="s">
        <v>2</v>
      </c>
      <c r="D72" s="74"/>
      <c r="E72" s="75"/>
      <c r="F72" s="73" t="s">
        <v>3</v>
      </c>
      <c r="G72" s="74"/>
      <c r="H72" s="75"/>
      <c r="I72" s="21" t="s">
        <v>205</v>
      </c>
      <c r="J72" s="21" t="s">
        <v>206</v>
      </c>
      <c r="K72" s="21" t="s">
        <v>207</v>
      </c>
      <c r="L72" s="22" t="s">
        <v>208</v>
      </c>
      <c r="M72" s="23" t="s">
        <v>205</v>
      </c>
      <c r="N72" s="6" t="s">
        <v>206</v>
      </c>
      <c r="O72" s="6" t="s">
        <v>207</v>
      </c>
      <c r="P72" s="24" t="s">
        <v>208</v>
      </c>
      <c r="Q72" s="25" t="s">
        <v>205</v>
      </c>
      <c r="R72" s="6" t="s">
        <v>206</v>
      </c>
      <c r="S72" s="6" t="s">
        <v>207</v>
      </c>
      <c r="T72" s="26" t="s">
        <v>208</v>
      </c>
      <c r="U72" s="23" t="s">
        <v>205</v>
      </c>
      <c r="V72" s="6" t="s">
        <v>206</v>
      </c>
      <c r="W72" s="6" t="s">
        <v>207</v>
      </c>
      <c r="X72" s="24" t="s">
        <v>208</v>
      </c>
      <c r="Y72" s="23" t="s">
        <v>205</v>
      </c>
      <c r="Z72" s="6" t="s">
        <v>206</v>
      </c>
      <c r="AA72" s="6" t="s">
        <v>207</v>
      </c>
      <c r="AB72" s="24" t="s">
        <v>208</v>
      </c>
      <c r="AC72" s="27" t="s">
        <v>209</v>
      </c>
      <c r="AD72" s="28"/>
      <c r="AE72" s="28" t="s">
        <v>210</v>
      </c>
      <c r="AF72" s="28"/>
      <c r="AG72" s="6"/>
    </row>
    <row r="73" spans="1:33" x14ac:dyDescent="0.25">
      <c r="A73" s="63">
        <v>1</v>
      </c>
      <c r="B73" s="64"/>
      <c r="C73" s="65" t="s">
        <v>93</v>
      </c>
      <c r="D73" s="66"/>
      <c r="E73" s="67"/>
      <c r="F73" s="65" t="s">
        <v>94</v>
      </c>
      <c r="G73" s="66"/>
      <c r="H73" s="67"/>
      <c r="I73" s="29">
        <v>60</v>
      </c>
      <c r="J73" s="29">
        <v>72</v>
      </c>
      <c r="K73" s="29">
        <v>0</v>
      </c>
      <c r="L73" s="30">
        <v>3</v>
      </c>
      <c r="M73" s="31">
        <v>105</v>
      </c>
      <c r="N73" s="5">
        <v>56</v>
      </c>
      <c r="O73" s="5">
        <v>3</v>
      </c>
      <c r="P73" s="32">
        <v>0</v>
      </c>
      <c r="Q73" s="33"/>
      <c r="R73" s="5"/>
      <c r="S73" s="5"/>
      <c r="T73" s="34"/>
      <c r="U73" s="31"/>
      <c r="V73" s="5"/>
      <c r="W73" s="5"/>
      <c r="X73" s="32"/>
      <c r="Y73" s="31"/>
      <c r="Z73" s="5"/>
      <c r="AA73" s="5"/>
      <c r="AB73" s="32"/>
      <c r="AC73" s="35">
        <f>(I73+M73+Q73+U73+Y73)/(J73+N73+R73+V73+Z73)</f>
        <v>1.2890625</v>
      </c>
      <c r="AD73" s="36"/>
      <c r="AE73" s="36">
        <f>SUM(3*(K73+O73+S73+W73+AA73))+(1*L73+P73+T73+X73+AB73)</f>
        <v>12</v>
      </c>
      <c r="AF73" s="36"/>
      <c r="AG73" s="20">
        <v>1</v>
      </c>
    </row>
    <row r="74" spans="1:33" x14ac:dyDescent="0.25">
      <c r="A74" s="63">
        <v>2</v>
      </c>
      <c r="B74" s="64"/>
      <c r="C74" s="65" t="s">
        <v>95</v>
      </c>
      <c r="D74" s="66"/>
      <c r="E74" s="67"/>
      <c r="F74" s="65" t="s">
        <v>96</v>
      </c>
      <c r="G74" s="66"/>
      <c r="H74" s="67"/>
      <c r="I74" s="29">
        <v>75</v>
      </c>
      <c r="J74" s="29">
        <v>0</v>
      </c>
      <c r="K74" s="29">
        <v>3</v>
      </c>
      <c r="L74" s="30">
        <v>0</v>
      </c>
      <c r="M74" s="31">
        <v>70</v>
      </c>
      <c r="N74" s="5">
        <v>65</v>
      </c>
      <c r="O74" s="5">
        <v>2</v>
      </c>
      <c r="P74" s="32">
        <v>1</v>
      </c>
      <c r="Q74" s="33"/>
      <c r="R74" s="5"/>
      <c r="S74" s="5"/>
      <c r="T74" s="34"/>
      <c r="U74" s="31"/>
      <c r="V74" s="5"/>
      <c r="W74" s="5"/>
      <c r="X74" s="32"/>
      <c r="Y74" s="52"/>
      <c r="Z74" s="5"/>
      <c r="AA74" s="5"/>
      <c r="AB74" s="32"/>
      <c r="AC74" s="35">
        <f t="shared" ref="AC74:AC76" si="8">(I74+M74+Q74+U74+Y74)/(J74+N74+R74+V74+Z74)</f>
        <v>2.2307692307692308</v>
      </c>
      <c r="AD74" s="36"/>
      <c r="AE74" s="36">
        <f t="shared" ref="AE74:AE82" si="9">SUM(3*(K74+O74+S74+W74+AA74))+(1*L74+P74+T74+X74+AB74)</f>
        <v>16</v>
      </c>
      <c r="AF74" s="36"/>
      <c r="AG74" s="20">
        <v>2</v>
      </c>
    </row>
    <row r="75" spans="1:33" x14ac:dyDescent="0.25">
      <c r="A75" s="63">
        <v>3</v>
      </c>
      <c r="B75" s="64"/>
      <c r="C75" s="65"/>
      <c r="D75" s="66"/>
      <c r="E75" s="67"/>
      <c r="F75" s="65" t="s">
        <v>97</v>
      </c>
      <c r="G75" s="66"/>
      <c r="H75" s="67"/>
      <c r="I75" s="29">
        <v>75</v>
      </c>
      <c r="J75" s="29">
        <v>0</v>
      </c>
      <c r="K75" s="29">
        <v>3</v>
      </c>
      <c r="L75" s="30">
        <v>0</v>
      </c>
      <c r="M75" s="31">
        <v>67</v>
      </c>
      <c r="N75" s="5">
        <v>64</v>
      </c>
      <c r="O75" s="5">
        <v>1</v>
      </c>
      <c r="P75" s="32">
        <v>2</v>
      </c>
      <c r="Q75" s="33"/>
      <c r="R75" s="5"/>
      <c r="S75" s="5"/>
      <c r="T75" s="34"/>
      <c r="U75" s="31"/>
      <c r="V75" s="5"/>
      <c r="W75" s="5"/>
      <c r="X75" s="32"/>
      <c r="Y75" s="31"/>
      <c r="Z75" s="5"/>
      <c r="AA75" s="5"/>
      <c r="AB75" s="32"/>
      <c r="AC75" s="35">
        <f>(I75+M75+Q75+U75+Y75)/(J75+N75+R75+V75+Z75)</f>
        <v>2.21875</v>
      </c>
      <c r="AD75" s="36"/>
      <c r="AE75" s="36">
        <f t="shared" si="9"/>
        <v>14</v>
      </c>
      <c r="AF75" s="36"/>
      <c r="AG75" s="20">
        <v>3</v>
      </c>
    </row>
    <row r="76" spans="1:33" x14ac:dyDescent="0.25">
      <c r="A76" s="63">
        <v>4</v>
      </c>
      <c r="B76" s="64"/>
      <c r="C76" s="65" t="s">
        <v>98</v>
      </c>
      <c r="D76" s="66"/>
      <c r="E76" s="67"/>
      <c r="F76" s="65" t="s">
        <v>99</v>
      </c>
      <c r="G76" s="66"/>
      <c r="H76" s="67"/>
      <c r="I76" s="29">
        <v>85</v>
      </c>
      <c r="J76" s="29">
        <v>76</v>
      </c>
      <c r="K76" s="29">
        <v>2</v>
      </c>
      <c r="L76" s="30">
        <v>1</v>
      </c>
      <c r="M76" s="31">
        <v>70</v>
      </c>
      <c r="N76" s="5">
        <v>74</v>
      </c>
      <c r="O76" s="5">
        <v>1</v>
      </c>
      <c r="P76" s="32">
        <v>2</v>
      </c>
      <c r="Q76" s="33"/>
      <c r="R76" s="5"/>
      <c r="S76" s="5"/>
      <c r="T76" s="34"/>
      <c r="U76" s="31"/>
      <c r="V76" s="5"/>
      <c r="W76" s="5"/>
      <c r="X76" s="32"/>
      <c r="Y76" s="31"/>
      <c r="Z76" s="5"/>
      <c r="AA76" s="5"/>
      <c r="AB76" s="32"/>
      <c r="AC76" s="35">
        <f t="shared" si="8"/>
        <v>1.0333333333333334</v>
      </c>
      <c r="AD76" s="36"/>
      <c r="AE76" s="36">
        <f t="shared" si="9"/>
        <v>12</v>
      </c>
      <c r="AF76" s="36"/>
      <c r="AG76" s="20">
        <v>4</v>
      </c>
    </row>
    <row r="77" spans="1:33" x14ac:dyDescent="0.25">
      <c r="A77" s="63">
        <v>5</v>
      </c>
      <c r="B77" s="64"/>
      <c r="C77" s="65" t="s">
        <v>100</v>
      </c>
      <c r="D77" s="66"/>
      <c r="E77" s="67"/>
      <c r="F77" s="65" t="s">
        <v>101</v>
      </c>
      <c r="G77" s="66"/>
      <c r="H77" s="67"/>
      <c r="I77" s="29">
        <v>76</v>
      </c>
      <c r="J77" s="29">
        <v>85</v>
      </c>
      <c r="K77" s="29">
        <v>1</v>
      </c>
      <c r="L77" s="30">
        <v>2</v>
      </c>
      <c r="M77" s="31">
        <v>64</v>
      </c>
      <c r="N77" s="5">
        <v>67</v>
      </c>
      <c r="O77" s="5">
        <v>2</v>
      </c>
      <c r="P77" s="32">
        <v>1</v>
      </c>
      <c r="Q77" s="33"/>
      <c r="R77" s="5"/>
      <c r="S77" s="5"/>
      <c r="T77" s="34"/>
      <c r="U77" s="31"/>
      <c r="V77" s="5"/>
      <c r="W77" s="5"/>
      <c r="X77" s="32"/>
      <c r="Y77" s="31"/>
      <c r="Z77" s="5"/>
      <c r="AA77" s="5"/>
      <c r="AB77" s="32"/>
      <c r="AC77" s="35">
        <f t="shared" ref="AC77:AC82" si="10">(I77+M77+Q77+U77+Y77)/(J77+N77+R77+V77+Z77)</f>
        <v>0.92105263157894735</v>
      </c>
      <c r="AD77" s="36"/>
      <c r="AE77" s="36">
        <f t="shared" si="9"/>
        <v>12</v>
      </c>
      <c r="AF77" s="36"/>
      <c r="AG77" s="20">
        <v>5</v>
      </c>
    </row>
    <row r="78" spans="1:33" x14ac:dyDescent="0.25">
      <c r="A78" s="63">
        <v>6</v>
      </c>
      <c r="B78" s="64"/>
      <c r="C78" s="65" t="s">
        <v>102</v>
      </c>
      <c r="D78" s="66"/>
      <c r="E78" s="67"/>
      <c r="F78" s="65" t="s">
        <v>103</v>
      </c>
      <c r="G78" s="66"/>
      <c r="H78" s="67"/>
      <c r="I78" s="29">
        <v>89</v>
      </c>
      <c r="J78" s="29">
        <v>46</v>
      </c>
      <c r="K78" s="29">
        <v>3</v>
      </c>
      <c r="L78" s="30">
        <v>0</v>
      </c>
      <c r="M78" s="31">
        <v>65</v>
      </c>
      <c r="N78" s="5">
        <v>70</v>
      </c>
      <c r="O78" s="5">
        <v>1</v>
      </c>
      <c r="P78" s="32">
        <v>2</v>
      </c>
      <c r="Q78" s="33"/>
      <c r="R78" s="5"/>
      <c r="S78" s="5"/>
      <c r="T78" s="34"/>
      <c r="U78" s="31"/>
      <c r="V78" s="5"/>
      <c r="W78" s="5"/>
      <c r="X78" s="32"/>
      <c r="Y78" s="31"/>
      <c r="Z78" s="5"/>
      <c r="AA78" s="5"/>
      <c r="AB78" s="32"/>
      <c r="AC78" s="35">
        <f t="shared" si="10"/>
        <v>1.3275862068965518</v>
      </c>
      <c r="AD78" s="36"/>
      <c r="AE78" s="36">
        <f t="shared" si="9"/>
        <v>14</v>
      </c>
      <c r="AF78" s="36"/>
      <c r="AG78" s="20">
        <v>6</v>
      </c>
    </row>
    <row r="79" spans="1:33" x14ac:dyDescent="0.25">
      <c r="A79" s="63">
        <v>7</v>
      </c>
      <c r="B79" s="64"/>
      <c r="C79" s="65" t="s">
        <v>104</v>
      </c>
      <c r="D79" s="66"/>
      <c r="E79" s="67"/>
      <c r="F79" s="65" t="s">
        <v>105</v>
      </c>
      <c r="G79" s="66"/>
      <c r="H79" s="67"/>
      <c r="I79" s="29">
        <v>72</v>
      </c>
      <c r="J79" s="29">
        <v>60</v>
      </c>
      <c r="K79" s="29">
        <v>3</v>
      </c>
      <c r="L79" s="30">
        <v>0</v>
      </c>
      <c r="M79" s="31">
        <v>74</v>
      </c>
      <c r="N79" s="5">
        <v>70</v>
      </c>
      <c r="O79" s="5">
        <v>2</v>
      </c>
      <c r="P79" s="32">
        <v>1</v>
      </c>
      <c r="Q79" s="33"/>
      <c r="R79" s="5"/>
      <c r="S79" s="5"/>
      <c r="T79" s="34"/>
      <c r="U79" s="31"/>
      <c r="V79" s="5"/>
      <c r="W79" s="5"/>
      <c r="X79" s="32"/>
      <c r="Y79" s="31"/>
      <c r="Z79" s="5"/>
      <c r="AA79" s="5"/>
      <c r="AB79" s="32"/>
      <c r="AC79" s="35">
        <f t="shared" si="10"/>
        <v>1.1230769230769231</v>
      </c>
      <c r="AD79" s="36"/>
      <c r="AE79" s="36">
        <f t="shared" si="9"/>
        <v>16</v>
      </c>
      <c r="AF79" s="36"/>
      <c r="AG79" s="20">
        <v>7</v>
      </c>
    </row>
    <row r="80" spans="1:33" x14ac:dyDescent="0.25">
      <c r="A80" s="63">
        <v>8</v>
      </c>
      <c r="B80" s="64"/>
      <c r="C80" s="65"/>
      <c r="D80" s="66"/>
      <c r="E80" s="67"/>
      <c r="F80" s="65" t="s">
        <v>106</v>
      </c>
      <c r="G80" s="66"/>
      <c r="H80" s="67"/>
      <c r="I80" s="29">
        <v>0</v>
      </c>
      <c r="J80" s="29">
        <v>75</v>
      </c>
      <c r="K80" s="29">
        <v>0</v>
      </c>
      <c r="L80" s="30">
        <v>3</v>
      </c>
      <c r="M80" s="31">
        <v>0</v>
      </c>
      <c r="N80" s="5">
        <v>75</v>
      </c>
      <c r="O80" s="5">
        <v>0</v>
      </c>
      <c r="P80" s="32">
        <v>3</v>
      </c>
      <c r="Q80" s="33"/>
      <c r="R80" s="5"/>
      <c r="S80" s="5"/>
      <c r="T80" s="34"/>
      <c r="U80" s="31"/>
      <c r="V80" s="5"/>
      <c r="W80" s="5"/>
      <c r="X80" s="32"/>
      <c r="Y80" s="31"/>
      <c r="Z80" s="5"/>
      <c r="AA80" s="5"/>
      <c r="AB80" s="32"/>
      <c r="AC80" s="35">
        <f t="shared" si="10"/>
        <v>0</v>
      </c>
      <c r="AD80" s="36"/>
      <c r="AE80" s="36">
        <f t="shared" si="9"/>
        <v>6</v>
      </c>
      <c r="AF80" s="36"/>
      <c r="AG80" s="20">
        <v>8</v>
      </c>
    </row>
    <row r="81" spans="1:33" x14ac:dyDescent="0.25">
      <c r="A81" s="63">
        <v>9</v>
      </c>
      <c r="B81" s="64"/>
      <c r="C81" s="62" t="s">
        <v>203</v>
      </c>
      <c r="D81" s="62"/>
      <c r="E81" s="62"/>
      <c r="F81" s="62" t="s">
        <v>85</v>
      </c>
      <c r="G81" s="62"/>
      <c r="H81" s="62"/>
      <c r="I81" s="29">
        <v>0</v>
      </c>
      <c r="J81" s="29">
        <v>75</v>
      </c>
      <c r="K81" s="29">
        <v>0</v>
      </c>
      <c r="L81" s="30">
        <v>3</v>
      </c>
      <c r="M81" s="31">
        <v>56</v>
      </c>
      <c r="N81" s="5">
        <v>105</v>
      </c>
      <c r="O81" s="5">
        <v>0</v>
      </c>
      <c r="P81" s="32">
        <v>3</v>
      </c>
      <c r="Q81" s="33"/>
      <c r="R81" s="5"/>
      <c r="S81" s="5"/>
      <c r="T81" s="34"/>
      <c r="U81" s="31"/>
      <c r="V81" s="5"/>
      <c r="W81" s="5"/>
      <c r="X81" s="32"/>
      <c r="Y81" s="31"/>
      <c r="Z81" s="5"/>
      <c r="AA81" s="5"/>
      <c r="AB81" s="32"/>
      <c r="AC81" s="35">
        <f t="shared" si="10"/>
        <v>0.31111111111111112</v>
      </c>
      <c r="AD81" s="36"/>
      <c r="AE81" s="36">
        <f t="shared" si="9"/>
        <v>6</v>
      </c>
      <c r="AF81" s="36"/>
      <c r="AG81" s="20">
        <v>9</v>
      </c>
    </row>
    <row r="82" spans="1:33" x14ac:dyDescent="0.25">
      <c r="A82" s="63">
        <v>10</v>
      </c>
      <c r="B82" s="64"/>
      <c r="C82" s="62"/>
      <c r="D82" s="62"/>
      <c r="E82" s="62"/>
      <c r="F82" s="62" t="s">
        <v>79</v>
      </c>
      <c r="G82" s="62"/>
      <c r="H82" s="62"/>
      <c r="I82" s="29">
        <v>46</v>
      </c>
      <c r="J82" s="29">
        <v>89</v>
      </c>
      <c r="K82" s="29">
        <v>0</v>
      </c>
      <c r="L82" s="30">
        <v>3</v>
      </c>
      <c r="M82" s="31">
        <v>75</v>
      </c>
      <c r="N82" s="5">
        <v>0</v>
      </c>
      <c r="O82" s="5">
        <v>3</v>
      </c>
      <c r="P82" s="32">
        <v>0</v>
      </c>
      <c r="Q82" s="33"/>
      <c r="R82" s="5"/>
      <c r="S82" s="5"/>
      <c r="T82" s="34"/>
      <c r="U82" s="31"/>
      <c r="V82" s="5"/>
      <c r="W82" s="5"/>
      <c r="X82" s="32"/>
      <c r="Y82" s="31"/>
      <c r="Z82" s="5"/>
      <c r="AA82" s="5"/>
      <c r="AB82" s="32"/>
      <c r="AC82" s="35">
        <f t="shared" si="10"/>
        <v>1.3595505617977528</v>
      </c>
      <c r="AD82" s="36"/>
      <c r="AE82" s="36">
        <f t="shared" si="9"/>
        <v>12</v>
      </c>
      <c r="AF82" s="36"/>
      <c r="AG82" s="20">
        <v>10</v>
      </c>
    </row>
  </sheetData>
  <mergeCells count="244">
    <mergeCell ref="A81:B81"/>
    <mergeCell ref="C81:E81"/>
    <mergeCell ref="F81:H81"/>
    <mergeCell ref="A82:B82"/>
    <mergeCell ref="C82:E82"/>
    <mergeCell ref="F82:H82"/>
    <mergeCell ref="A79:B79"/>
    <mergeCell ref="C79:E79"/>
    <mergeCell ref="F79:H79"/>
    <mergeCell ref="A80:B80"/>
    <mergeCell ref="C80:E80"/>
    <mergeCell ref="F80:H80"/>
    <mergeCell ref="A77:B77"/>
    <mergeCell ref="C77:E77"/>
    <mergeCell ref="F77:H77"/>
    <mergeCell ref="A78:B78"/>
    <mergeCell ref="C78:E78"/>
    <mergeCell ref="F78:H78"/>
    <mergeCell ref="A75:B75"/>
    <mergeCell ref="C75:E75"/>
    <mergeCell ref="F75:H75"/>
    <mergeCell ref="A76:B76"/>
    <mergeCell ref="C76:E76"/>
    <mergeCell ref="F76:H76"/>
    <mergeCell ref="A73:B73"/>
    <mergeCell ref="C73:E73"/>
    <mergeCell ref="F73:H73"/>
    <mergeCell ref="A74:B74"/>
    <mergeCell ref="C74:E74"/>
    <mergeCell ref="F74:H74"/>
    <mergeCell ref="Q71:T71"/>
    <mergeCell ref="U71:X71"/>
    <mergeCell ref="Y71:AB71"/>
    <mergeCell ref="A72:B72"/>
    <mergeCell ref="C72:E72"/>
    <mergeCell ref="F72:H72"/>
    <mergeCell ref="A69:B69"/>
    <mergeCell ref="C69:E69"/>
    <mergeCell ref="F69:H69"/>
    <mergeCell ref="A71:H71"/>
    <mergeCell ref="I71:L71"/>
    <mergeCell ref="M71:P71"/>
    <mergeCell ref="A67:B67"/>
    <mergeCell ref="C67:E67"/>
    <mergeCell ref="F67:H67"/>
    <mergeCell ref="A68:B68"/>
    <mergeCell ref="C68:E68"/>
    <mergeCell ref="F68:H68"/>
    <mergeCell ref="A65:B65"/>
    <mergeCell ref="C65:E65"/>
    <mergeCell ref="F65:H65"/>
    <mergeCell ref="A66:B66"/>
    <mergeCell ref="C66:E66"/>
    <mergeCell ref="F66:H66"/>
    <mergeCell ref="A62:B62"/>
    <mergeCell ref="C62:E62"/>
    <mergeCell ref="F62:H62"/>
    <mergeCell ref="A63:B63"/>
    <mergeCell ref="C63:E63"/>
    <mergeCell ref="F63:H63"/>
    <mergeCell ref="A64:B64"/>
    <mergeCell ref="C64:E64"/>
    <mergeCell ref="F64:H64"/>
    <mergeCell ref="A60:B60"/>
    <mergeCell ref="C60:E60"/>
    <mergeCell ref="F60:H60"/>
    <mergeCell ref="A61:B61"/>
    <mergeCell ref="C61:E61"/>
    <mergeCell ref="F61:H61"/>
    <mergeCell ref="A58:B58"/>
    <mergeCell ref="C58:E58"/>
    <mergeCell ref="F58:H58"/>
    <mergeCell ref="A59:B59"/>
    <mergeCell ref="C59:E59"/>
    <mergeCell ref="F59:H59"/>
    <mergeCell ref="A56:B56"/>
    <mergeCell ref="C56:E56"/>
    <mergeCell ref="F56:H56"/>
    <mergeCell ref="A57:B57"/>
    <mergeCell ref="C57:E57"/>
    <mergeCell ref="F57:H57"/>
    <mergeCell ref="Q54:T54"/>
    <mergeCell ref="U54:X54"/>
    <mergeCell ref="Y54:AB54"/>
    <mergeCell ref="A55:B55"/>
    <mergeCell ref="C55:E55"/>
    <mergeCell ref="F55:H55"/>
    <mergeCell ref="A54:H54"/>
    <mergeCell ref="I54:L54"/>
    <mergeCell ref="M54:P54"/>
    <mergeCell ref="A52:B52"/>
    <mergeCell ref="C52:E52"/>
    <mergeCell ref="F52:H52"/>
    <mergeCell ref="A50:B50"/>
    <mergeCell ref="C50:E50"/>
    <mergeCell ref="F50:H50"/>
    <mergeCell ref="A51:B51"/>
    <mergeCell ref="C51:E51"/>
    <mergeCell ref="F51:H51"/>
    <mergeCell ref="A48:B48"/>
    <mergeCell ref="C48:E48"/>
    <mergeCell ref="F48:H48"/>
    <mergeCell ref="A49:B49"/>
    <mergeCell ref="C49:E49"/>
    <mergeCell ref="F49:H49"/>
    <mergeCell ref="A46:B46"/>
    <mergeCell ref="C46:E46"/>
    <mergeCell ref="F46:H46"/>
    <mergeCell ref="A47:B47"/>
    <mergeCell ref="C47:E47"/>
    <mergeCell ref="F47:H47"/>
    <mergeCell ref="A44:B44"/>
    <mergeCell ref="C44:E44"/>
    <mergeCell ref="F44:H44"/>
    <mergeCell ref="A45:B45"/>
    <mergeCell ref="C45:E45"/>
    <mergeCell ref="F45:H45"/>
    <mergeCell ref="A42:B42"/>
    <mergeCell ref="C42:E42"/>
    <mergeCell ref="F42:H42"/>
    <mergeCell ref="A43:B43"/>
    <mergeCell ref="C43:E43"/>
    <mergeCell ref="F43:H43"/>
    <mergeCell ref="A40:B40"/>
    <mergeCell ref="C40:E40"/>
    <mergeCell ref="F40:H40"/>
    <mergeCell ref="A41:B41"/>
    <mergeCell ref="C41:E41"/>
    <mergeCell ref="F41:H41"/>
    <mergeCell ref="A38:B38"/>
    <mergeCell ref="C38:E38"/>
    <mergeCell ref="F38:H38"/>
    <mergeCell ref="A39:B39"/>
    <mergeCell ref="C39:E39"/>
    <mergeCell ref="F39:H39"/>
    <mergeCell ref="A37:H37"/>
    <mergeCell ref="I37:L37"/>
    <mergeCell ref="M37:P37"/>
    <mergeCell ref="Q37:T37"/>
    <mergeCell ref="U37:X37"/>
    <mergeCell ref="Y37:AB37"/>
    <mergeCell ref="A34:B34"/>
    <mergeCell ref="C34:E34"/>
    <mergeCell ref="F34:H34"/>
    <mergeCell ref="A35:B35"/>
    <mergeCell ref="C35:E35"/>
    <mergeCell ref="F35:H35"/>
    <mergeCell ref="A32:B32"/>
    <mergeCell ref="C32:E32"/>
    <mergeCell ref="F32:H32"/>
    <mergeCell ref="A33:B33"/>
    <mergeCell ref="C33:E33"/>
    <mergeCell ref="F33:H33"/>
    <mergeCell ref="A30:B30"/>
    <mergeCell ref="C30:E30"/>
    <mergeCell ref="F30:H30"/>
    <mergeCell ref="A31:B31"/>
    <mergeCell ref="C31:E31"/>
    <mergeCell ref="F31:H31"/>
    <mergeCell ref="A28:B28"/>
    <mergeCell ref="C28:E28"/>
    <mergeCell ref="F28:H28"/>
    <mergeCell ref="A29:B29"/>
    <mergeCell ref="C29:E29"/>
    <mergeCell ref="F29:H29"/>
    <mergeCell ref="A26:B26"/>
    <mergeCell ref="C26:E26"/>
    <mergeCell ref="F26:H26"/>
    <mergeCell ref="A27:B27"/>
    <mergeCell ref="C27:E27"/>
    <mergeCell ref="F27:H27"/>
    <mergeCell ref="A24:B24"/>
    <mergeCell ref="C24:E24"/>
    <mergeCell ref="F24:H24"/>
    <mergeCell ref="A25:B25"/>
    <mergeCell ref="C25:E25"/>
    <mergeCell ref="F25:H25"/>
    <mergeCell ref="A22:B22"/>
    <mergeCell ref="C22:E22"/>
    <mergeCell ref="F22:H22"/>
    <mergeCell ref="A23:B23"/>
    <mergeCell ref="C23:E23"/>
    <mergeCell ref="F23:H23"/>
    <mergeCell ref="Q20:T20"/>
    <mergeCell ref="U20:X20"/>
    <mergeCell ref="Y20:AB20"/>
    <mergeCell ref="A21:B21"/>
    <mergeCell ref="C21:E21"/>
    <mergeCell ref="F21:H21"/>
    <mergeCell ref="A20:H20"/>
    <mergeCell ref="I20:L20"/>
    <mergeCell ref="M20:P20"/>
    <mergeCell ref="A18:B18"/>
    <mergeCell ref="C18:E18"/>
    <mergeCell ref="F18:H18"/>
    <mergeCell ref="A16:B16"/>
    <mergeCell ref="C16:E16"/>
    <mergeCell ref="F16:H16"/>
    <mergeCell ref="A17:B17"/>
    <mergeCell ref="C17:E17"/>
    <mergeCell ref="F17:H17"/>
    <mergeCell ref="A14:B14"/>
    <mergeCell ref="C14:E14"/>
    <mergeCell ref="F14:H14"/>
    <mergeCell ref="A15:B15"/>
    <mergeCell ref="C15:E15"/>
    <mergeCell ref="F15:H15"/>
    <mergeCell ref="A12:B12"/>
    <mergeCell ref="C12:E12"/>
    <mergeCell ref="F12:H12"/>
    <mergeCell ref="A13:B13"/>
    <mergeCell ref="C13:E13"/>
    <mergeCell ref="F13:H13"/>
    <mergeCell ref="A10:B10"/>
    <mergeCell ref="C10:E10"/>
    <mergeCell ref="F10:H10"/>
    <mergeCell ref="A11:B11"/>
    <mergeCell ref="C11:E11"/>
    <mergeCell ref="F11:H11"/>
    <mergeCell ref="A8:B8"/>
    <mergeCell ref="C8:E8"/>
    <mergeCell ref="F8:H8"/>
    <mergeCell ref="A9:B9"/>
    <mergeCell ref="C9:E9"/>
    <mergeCell ref="F9:H9"/>
    <mergeCell ref="A6:B6"/>
    <mergeCell ref="C6:E6"/>
    <mergeCell ref="F6:H6"/>
    <mergeCell ref="A7:B7"/>
    <mergeCell ref="C7:E7"/>
    <mergeCell ref="F7:H7"/>
    <mergeCell ref="AC3:AG3"/>
    <mergeCell ref="A4:B4"/>
    <mergeCell ref="C4:E4"/>
    <mergeCell ref="F4:H4"/>
    <mergeCell ref="A5:B5"/>
    <mergeCell ref="C5:E5"/>
    <mergeCell ref="F5:H5"/>
    <mergeCell ref="A3:H3"/>
    <mergeCell ref="I3:L3"/>
    <mergeCell ref="M3:P3"/>
    <mergeCell ref="Q3:T3"/>
    <mergeCell ref="U3:X3"/>
    <mergeCell ref="Y3:AB3"/>
  </mergeCells>
  <pageMargins left="0" right="0" top="0" bottom="0" header="0" footer="0"/>
  <pageSetup orientation="portrait" horizontalDpi="0" verticalDpi="0"/>
  <ignoredErrors>
    <ignoredError sqref="AC7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2"/>
  <sheetViews>
    <sheetView tabSelected="1" topLeftCell="A56" workbookViewId="0">
      <selection activeCell="AI77" sqref="AI77"/>
    </sheetView>
  </sheetViews>
  <sheetFormatPr baseColWidth="10" defaultRowHeight="15" x14ac:dyDescent="0.25"/>
  <cols>
    <col min="1" max="1" width="3.42578125" bestFit="1" customWidth="1"/>
    <col min="2" max="3" width="3.7109375" bestFit="1" customWidth="1"/>
    <col min="4" max="4" width="3.140625" bestFit="1" customWidth="1"/>
    <col min="5" max="5" width="3" bestFit="1" customWidth="1"/>
    <col min="6" max="7" width="4.140625" bestFit="1" customWidth="1"/>
    <col min="8" max="8" width="3.140625" bestFit="1" customWidth="1"/>
    <col min="9" max="9" width="3" bestFit="1" customWidth="1"/>
    <col min="10" max="11" width="4.140625" bestFit="1" customWidth="1"/>
    <col min="12" max="12" width="3.140625" bestFit="1" customWidth="1"/>
    <col min="13" max="13" width="3" bestFit="1" customWidth="1"/>
    <col min="14" max="15" width="4.140625" bestFit="1" customWidth="1"/>
    <col min="16" max="16" width="3.140625" bestFit="1" customWidth="1"/>
    <col min="17" max="17" width="3" bestFit="1" customWidth="1"/>
    <col min="18" max="20" width="3.140625" bestFit="1" customWidth="1"/>
    <col min="21" max="21" width="3" bestFit="1" customWidth="1"/>
    <col min="22" max="22" width="12.140625" bestFit="1" customWidth="1"/>
    <col min="23" max="23" width="3.28515625" bestFit="1" customWidth="1"/>
    <col min="24" max="24" width="6.7109375" bestFit="1" customWidth="1"/>
    <col min="25" max="25" width="3.140625" bestFit="1" customWidth="1"/>
    <col min="26" max="28" width="3.28515625" bestFit="1" customWidth="1"/>
    <col min="29" max="29" width="3.140625" bestFit="1" customWidth="1"/>
    <col min="30" max="32" width="3.28515625" bestFit="1" customWidth="1"/>
    <col min="33" max="33" width="3.140625" bestFit="1" customWidth="1"/>
    <col min="34" max="36" width="3.28515625" bestFit="1" customWidth="1"/>
    <col min="37" max="37" width="3.140625" bestFit="1" customWidth="1"/>
    <col min="38" max="38" width="12" bestFit="1" customWidth="1"/>
    <col min="40" max="40" width="7.42578125" bestFit="1" customWidth="1"/>
    <col min="42" max="42" width="2" bestFit="1" customWidth="1"/>
  </cols>
  <sheetData>
    <row r="2" spans="1:26" ht="15.95" thickBot="1" x14ac:dyDescent="0.25"/>
    <row r="3" spans="1:26" x14ac:dyDescent="0.2">
      <c r="A3" s="60" t="s">
        <v>0</v>
      </c>
      <c r="B3" s="80">
        <v>6</v>
      </c>
      <c r="C3" s="78"/>
      <c r="D3" s="78"/>
      <c r="E3" s="78"/>
      <c r="F3" s="81">
        <v>7</v>
      </c>
      <c r="G3" s="78"/>
      <c r="H3" s="78"/>
      <c r="I3" s="82"/>
      <c r="J3" s="78">
        <v>8</v>
      </c>
      <c r="K3" s="78"/>
      <c r="L3" s="78"/>
      <c r="M3" s="78"/>
      <c r="N3" s="83">
        <v>9</v>
      </c>
      <c r="O3" s="84"/>
      <c r="P3" s="84"/>
      <c r="Q3" s="85"/>
      <c r="R3" s="83">
        <v>10</v>
      </c>
      <c r="S3" s="84"/>
      <c r="T3" s="84"/>
      <c r="U3" s="85"/>
      <c r="V3" s="78" t="s">
        <v>204</v>
      </c>
      <c r="W3" s="78"/>
      <c r="X3" s="78"/>
      <c r="Y3" s="78"/>
      <c r="Z3" s="79"/>
    </row>
    <row r="4" spans="1:26" x14ac:dyDescent="0.2">
      <c r="A4" s="60" t="s">
        <v>1</v>
      </c>
      <c r="B4" s="21" t="s">
        <v>205</v>
      </c>
      <c r="C4" s="21" t="s">
        <v>206</v>
      </c>
      <c r="D4" s="21" t="s">
        <v>207</v>
      </c>
      <c r="E4" s="22" t="s">
        <v>208</v>
      </c>
      <c r="F4" s="23" t="s">
        <v>205</v>
      </c>
      <c r="G4" s="6" t="s">
        <v>206</v>
      </c>
      <c r="H4" s="6" t="s">
        <v>207</v>
      </c>
      <c r="I4" s="24" t="s">
        <v>208</v>
      </c>
      <c r="J4" s="25" t="s">
        <v>205</v>
      </c>
      <c r="K4" s="6" t="s">
        <v>206</v>
      </c>
      <c r="L4" s="6" t="s">
        <v>207</v>
      </c>
      <c r="M4" s="26" t="s">
        <v>208</v>
      </c>
      <c r="N4" s="23" t="s">
        <v>205</v>
      </c>
      <c r="O4" s="6" t="s">
        <v>206</v>
      </c>
      <c r="P4" s="6" t="s">
        <v>207</v>
      </c>
      <c r="Q4" s="24" t="s">
        <v>208</v>
      </c>
      <c r="R4" s="23" t="s">
        <v>205</v>
      </c>
      <c r="S4" s="6" t="s">
        <v>206</v>
      </c>
      <c r="T4" s="6" t="s">
        <v>207</v>
      </c>
      <c r="U4" s="24" t="s">
        <v>208</v>
      </c>
      <c r="V4" s="27" t="s">
        <v>209</v>
      </c>
      <c r="W4" s="28"/>
      <c r="X4" s="28" t="s">
        <v>210</v>
      </c>
      <c r="Y4" s="28"/>
      <c r="Z4" s="6"/>
    </row>
    <row r="5" spans="1:26" x14ac:dyDescent="0.2">
      <c r="A5" s="60">
        <v>12</v>
      </c>
      <c r="B5" s="29">
        <v>79</v>
      </c>
      <c r="C5" s="29">
        <v>53</v>
      </c>
      <c r="D5" s="29">
        <v>3</v>
      </c>
      <c r="E5" s="30">
        <v>0</v>
      </c>
      <c r="F5" s="31">
        <v>88</v>
      </c>
      <c r="G5" s="5">
        <v>52</v>
      </c>
      <c r="H5" s="5">
        <v>3</v>
      </c>
      <c r="I5" s="32">
        <v>0</v>
      </c>
      <c r="J5" s="33"/>
      <c r="K5" s="5"/>
      <c r="L5" s="5"/>
      <c r="M5" s="34"/>
      <c r="N5" s="31"/>
      <c r="O5" s="5"/>
      <c r="P5" s="5"/>
      <c r="Q5" s="32"/>
      <c r="R5" s="31"/>
      <c r="S5" s="5"/>
      <c r="T5" s="5"/>
      <c r="U5" s="32"/>
      <c r="V5" s="35">
        <f t="shared" ref="V5:V18" si="0">(B5+F5+J5+N5+R5)/(C5+G5+K5+O5+S5)</f>
        <v>1.5904761904761904</v>
      </c>
      <c r="W5" s="36"/>
      <c r="X5" s="36">
        <f t="shared" ref="X5:X18" si="1">SUM(3*(D5+H5+L5+P5+T5))+(1*E5+I5+M5+Q5+U5)</f>
        <v>18</v>
      </c>
      <c r="Y5" s="36"/>
      <c r="Z5" s="61">
        <v>1</v>
      </c>
    </row>
    <row r="6" spans="1:26" x14ac:dyDescent="0.2">
      <c r="A6" s="60">
        <v>6</v>
      </c>
      <c r="B6" s="29">
        <v>77</v>
      </c>
      <c r="C6" s="29">
        <v>58</v>
      </c>
      <c r="D6" s="29">
        <v>3</v>
      </c>
      <c r="E6" s="30">
        <v>0</v>
      </c>
      <c r="F6" s="31">
        <v>69</v>
      </c>
      <c r="G6" s="5">
        <v>53</v>
      </c>
      <c r="H6" s="5">
        <v>2</v>
      </c>
      <c r="I6" s="32">
        <v>1</v>
      </c>
      <c r="J6" s="33"/>
      <c r="K6" s="5"/>
      <c r="L6" s="5"/>
      <c r="M6" s="34"/>
      <c r="N6" s="31"/>
      <c r="O6" s="5"/>
      <c r="P6" s="5"/>
      <c r="Q6" s="32"/>
      <c r="R6" s="31"/>
      <c r="S6" s="5"/>
      <c r="T6" s="5"/>
      <c r="U6" s="32"/>
      <c r="V6" s="35">
        <f t="shared" si="0"/>
        <v>1.3153153153153154</v>
      </c>
      <c r="W6" s="36"/>
      <c r="X6" s="36">
        <f t="shared" si="1"/>
        <v>16</v>
      </c>
      <c r="Y6" s="36"/>
      <c r="Z6" s="61">
        <v>2</v>
      </c>
    </row>
    <row r="7" spans="1:26" x14ac:dyDescent="0.2">
      <c r="A7" s="60">
        <v>5</v>
      </c>
      <c r="B7" s="29">
        <v>69</v>
      </c>
      <c r="C7" s="29">
        <v>66</v>
      </c>
      <c r="D7" s="29">
        <v>2</v>
      </c>
      <c r="E7" s="30">
        <v>1</v>
      </c>
      <c r="F7" s="31">
        <v>76</v>
      </c>
      <c r="G7" s="5">
        <v>48</v>
      </c>
      <c r="H7" s="5">
        <v>3</v>
      </c>
      <c r="I7" s="32">
        <v>0</v>
      </c>
      <c r="J7" s="33"/>
      <c r="K7" s="5"/>
      <c r="L7" s="5"/>
      <c r="M7" s="34"/>
      <c r="N7" s="31"/>
      <c r="O7" s="5"/>
      <c r="P7" s="5"/>
      <c r="Q7" s="32"/>
      <c r="R7" s="31"/>
      <c r="S7" s="5"/>
      <c r="T7" s="5"/>
      <c r="U7" s="32"/>
      <c r="V7" s="35">
        <f t="shared" si="0"/>
        <v>1.2719298245614035</v>
      </c>
      <c r="W7" s="36"/>
      <c r="X7" s="36">
        <f t="shared" si="1"/>
        <v>16</v>
      </c>
      <c r="Y7" s="36"/>
      <c r="Z7" s="61">
        <v>3</v>
      </c>
    </row>
    <row r="8" spans="1:26" x14ac:dyDescent="0.2">
      <c r="A8" s="60">
        <v>14</v>
      </c>
      <c r="B8" s="29">
        <v>73</v>
      </c>
      <c r="C8" s="29">
        <v>66</v>
      </c>
      <c r="D8" s="29">
        <v>2</v>
      </c>
      <c r="E8" s="30">
        <v>1</v>
      </c>
      <c r="F8" s="31">
        <v>82</v>
      </c>
      <c r="G8" s="5">
        <v>67</v>
      </c>
      <c r="H8" s="5">
        <v>3</v>
      </c>
      <c r="I8" s="32">
        <v>0</v>
      </c>
      <c r="J8" s="33"/>
      <c r="K8" s="5"/>
      <c r="L8" s="5"/>
      <c r="M8" s="34"/>
      <c r="N8" s="31"/>
      <c r="O8" s="5"/>
      <c r="P8" s="5"/>
      <c r="Q8" s="32"/>
      <c r="R8" s="31"/>
      <c r="S8" s="5"/>
      <c r="T8" s="5"/>
      <c r="U8" s="32"/>
      <c r="V8" s="35">
        <f t="shared" si="0"/>
        <v>1.1654135338345866</v>
      </c>
      <c r="W8" s="36"/>
      <c r="X8" s="36">
        <f t="shared" si="1"/>
        <v>16</v>
      </c>
      <c r="Y8" s="36"/>
      <c r="Z8" s="61">
        <v>4</v>
      </c>
    </row>
    <row r="9" spans="1:26" x14ac:dyDescent="0.2">
      <c r="A9" s="60">
        <v>8</v>
      </c>
      <c r="B9" s="29">
        <v>66</v>
      </c>
      <c r="C9" s="29">
        <v>73</v>
      </c>
      <c r="D9" s="29">
        <v>1</v>
      </c>
      <c r="E9" s="30">
        <v>2</v>
      </c>
      <c r="F9" s="31">
        <v>75</v>
      </c>
      <c r="G9" s="5">
        <v>58</v>
      </c>
      <c r="H9" s="5">
        <v>3</v>
      </c>
      <c r="I9" s="32">
        <v>0</v>
      </c>
      <c r="J9" s="33"/>
      <c r="K9" s="5"/>
      <c r="L9" s="5"/>
      <c r="M9" s="34"/>
      <c r="N9" s="31"/>
      <c r="O9" s="5"/>
      <c r="P9" s="5"/>
      <c r="Q9" s="32"/>
      <c r="R9" s="31"/>
      <c r="S9" s="5"/>
      <c r="T9" s="5"/>
      <c r="U9" s="32"/>
      <c r="V9" s="35">
        <f t="shared" si="0"/>
        <v>1.0763358778625953</v>
      </c>
      <c r="W9" s="36"/>
      <c r="X9" s="36">
        <f t="shared" si="1"/>
        <v>14</v>
      </c>
      <c r="Y9" s="36"/>
      <c r="Z9" s="61">
        <v>5</v>
      </c>
    </row>
    <row r="10" spans="1:26" x14ac:dyDescent="0.2">
      <c r="A10" s="60">
        <v>9</v>
      </c>
      <c r="B10" s="29">
        <v>72</v>
      </c>
      <c r="C10" s="29">
        <v>54</v>
      </c>
      <c r="D10" s="29">
        <v>3</v>
      </c>
      <c r="E10" s="30">
        <v>0</v>
      </c>
      <c r="F10" s="31">
        <v>53</v>
      </c>
      <c r="G10" s="5">
        <v>69</v>
      </c>
      <c r="H10" s="5">
        <v>1</v>
      </c>
      <c r="I10" s="32">
        <v>2</v>
      </c>
      <c r="J10" s="33"/>
      <c r="K10" s="5"/>
      <c r="L10" s="5"/>
      <c r="M10" s="34"/>
      <c r="N10" s="31"/>
      <c r="O10" s="5"/>
      <c r="P10" s="5"/>
      <c r="Q10" s="32"/>
      <c r="R10" s="31"/>
      <c r="S10" s="5"/>
      <c r="T10" s="5"/>
      <c r="U10" s="32"/>
      <c r="V10" s="35">
        <f t="shared" si="0"/>
        <v>1.0162601626016261</v>
      </c>
      <c r="W10" s="36"/>
      <c r="X10" s="36">
        <f t="shared" si="1"/>
        <v>14</v>
      </c>
      <c r="Y10" s="36"/>
      <c r="Z10" s="61">
        <v>6</v>
      </c>
    </row>
    <row r="11" spans="1:26" x14ac:dyDescent="0.2">
      <c r="A11" s="60">
        <v>3</v>
      </c>
      <c r="B11" s="29">
        <v>54</v>
      </c>
      <c r="C11" s="29">
        <v>72</v>
      </c>
      <c r="D11" s="29">
        <v>0</v>
      </c>
      <c r="E11" s="30">
        <v>3</v>
      </c>
      <c r="F11" s="31">
        <v>85</v>
      </c>
      <c r="G11" s="5">
        <v>41</v>
      </c>
      <c r="H11" s="5">
        <v>3</v>
      </c>
      <c r="I11" s="32">
        <v>0</v>
      </c>
      <c r="J11" s="33"/>
      <c r="K11" s="5"/>
      <c r="L11" s="5"/>
      <c r="M11" s="34"/>
      <c r="N11" s="31"/>
      <c r="O11" s="5"/>
      <c r="P11" s="5"/>
      <c r="Q11" s="32"/>
      <c r="R11" s="31"/>
      <c r="S11" s="5"/>
      <c r="T11" s="5"/>
      <c r="U11" s="32"/>
      <c r="V11" s="35">
        <f t="shared" si="0"/>
        <v>1.2300884955752212</v>
      </c>
      <c r="W11" s="36"/>
      <c r="X11" s="36">
        <f t="shared" si="1"/>
        <v>12</v>
      </c>
      <c r="Y11" s="36"/>
      <c r="Z11" s="61">
        <v>7</v>
      </c>
    </row>
    <row r="12" spans="1:26" x14ac:dyDescent="0.2">
      <c r="A12" s="60">
        <v>10</v>
      </c>
      <c r="B12" s="29">
        <v>66</v>
      </c>
      <c r="C12" s="29">
        <v>69</v>
      </c>
      <c r="D12" s="29">
        <v>1</v>
      </c>
      <c r="E12" s="30">
        <v>2</v>
      </c>
      <c r="F12" s="31">
        <v>76</v>
      </c>
      <c r="G12" s="5">
        <v>61</v>
      </c>
      <c r="H12" s="5">
        <v>2</v>
      </c>
      <c r="I12" s="32">
        <v>1</v>
      </c>
      <c r="J12" s="33"/>
      <c r="K12" s="5"/>
      <c r="L12" s="5"/>
      <c r="M12" s="34"/>
      <c r="N12" s="31"/>
      <c r="O12" s="5"/>
      <c r="P12" s="5"/>
      <c r="Q12" s="32"/>
      <c r="R12" s="31"/>
      <c r="S12" s="5"/>
      <c r="T12" s="5"/>
      <c r="U12" s="32"/>
      <c r="V12" s="35">
        <f t="shared" si="0"/>
        <v>1.0923076923076922</v>
      </c>
      <c r="W12" s="36"/>
      <c r="X12" s="36">
        <f t="shared" si="1"/>
        <v>12</v>
      </c>
      <c r="Y12" s="36"/>
      <c r="Z12" s="61">
        <v>8</v>
      </c>
    </row>
    <row r="13" spans="1:26" x14ac:dyDescent="0.2">
      <c r="A13" s="60">
        <v>2</v>
      </c>
      <c r="B13" s="29">
        <v>80</v>
      </c>
      <c r="C13" s="29">
        <v>53</v>
      </c>
      <c r="D13" s="29">
        <v>3</v>
      </c>
      <c r="E13" s="30">
        <v>0</v>
      </c>
      <c r="F13" s="31">
        <v>67</v>
      </c>
      <c r="G13" s="5">
        <v>82</v>
      </c>
      <c r="H13" s="5">
        <v>0</v>
      </c>
      <c r="I13" s="32">
        <v>3</v>
      </c>
      <c r="J13" s="33"/>
      <c r="K13" s="5"/>
      <c r="L13" s="5"/>
      <c r="M13" s="34"/>
      <c r="N13" s="31"/>
      <c r="O13" s="5"/>
      <c r="P13" s="5"/>
      <c r="Q13" s="32"/>
      <c r="R13" s="31"/>
      <c r="S13" s="5"/>
      <c r="T13" s="5"/>
      <c r="U13" s="32"/>
      <c r="V13" s="35">
        <f t="shared" si="0"/>
        <v>1.0888888888888888</v>
      </c>
      <c r="W13" s="36"/>
      <c r="X13" s="36">
        <f t="shared" si="1"/>
        <v>12</v>
      </c>
      <c r="Y13" s="36"/>
      <c r="Z13" s="61">
        <v>9</v>
      </c>
    </row>
    <row r="14" spans="1:26" x14ac:dyDescent="0.2">
      <c r="A14" s="60">
        <v>1</v>
      </c>
      <c r="B14" s="29">
        <v>73</v>
      </c>
      <c r="C14" s="29">
        <v>55</v>
      </c>
      <c r="D14" s="29">
        <v>3</v>
      </c>
      <c r="E14" s="30">
        <v>0</v>
      </c>
      <c r="F14" s="31">
        <v>58</v>
      </c>
      <c r="G14" s="5">
        <v>75</v>
      </c>
      <c r="H14" s="5">
        <v>0</v>
      </c>
      <c r="I14" s="32">
        <v>3</v>
      </c>
      <c r="J14" s="33"/>
      <c r="K14" s="5"/>
      <c r="L14" s="5"/>
      <c r="M14" s="34"/>
      <c r="N14" s="31"/>
      <c r="O14" s="5"/>
      <c r="P14" s="5"/>
      <c r="Q14" s="32"/>
      <c r="R14" s="31"/>
      <c r="S14" s="5"/>
      <c r="T14" s="5"/>
      <c r="U14" s="32"/>
      <c r="V14" s="35">
        <f t="shared" si="0"/>
        <v>1.0076923076923077</v>
      </c>
      <c r="W14" s="36"/>
      <c r="X14" s="36">
        <f t="shared" si="1"/>
        <v>12</v>
      </c>
      <c r="Y14" s="36"/>
      <c r="Z14" s="61">
        <v>10</v>
      </c>
    </row>
    <row r="15" spans="1:26" x14ac:dyDescent="0.2">
      <c r="A15" s="60">
        <v>7</v>
      </c>
      <c r="B15" s="29">
        <v>58</v>
      </c>
      <c r="C15" s="29">
        <v>77</v>
      </c>
      <c r="D15" s="29">
        <v>0</v>
      </c>
      <c r="E15" s="30">
        <v>3</v>
      </c>
      <c r="F15" s="31">
        <v>61</v>
      </c>
      <c r="G15" s="5">
        <v>76</v>
      </c>
      <c r="H15" s="5">
        <v>1</v>
      </c>
      <c r="I15" s="32">
        <v>2</v>
      </c>
      <c r="J15" s="33"/>
      <c r="K15" s="5"/>
      <c r="L15" s="5"/>
      <c r="M15" s="34"/>
      <c r="N15" s="31"/>
      <c r="O15" s="5"/>
      <c r="P15" s="5"/>
      <c r="Q15" s="32"/>
      <c r="R15" s="31"/>
      <c r="S15" s="5"/>
      <c r="T15" s="5"/>
      <c r="U15" s="32"/>
      <c r="V15" s="35">
        <f t="shared" si="0"/>
        <v>0.77777777777777779</v>
      </c>
      <c r="W15" s="36"/>
      <c r="X15" s="36">
        <f t="shared" si="1"/>
        <v>8</v>
      </c>
      <c r="Y15" s="36"/>
      <c r="Z15" s="61">
        <v>11</v>
      </c>
    </row>
    <row r="16" spans="1:26" x14ac:dyDescent="0.2">
      <c r="A16" s="60">
        <v>11</v>
      </c>
      <c r="B16" s="29">
        <v>53</v>
      </c>
      <c r="C16" s="29">
        <v>79</v>
      </c>
      <c r="D16" s="29">
        <v>0</v>
      </c>
      <c r="E16" s="30">
        <v>3</v>
      </c>
      <c r="F16" s="31">
        <v>48</v>
      </c>
      <c r="G16" s="5">
        <v>76</v>
      </c>
      <c r="H16" s="5">
        <v>0</v>
      </c>
      <c r="I16" s="32">
        <v>3</v>
      </c>
      <c r="J16" s="33"/>
      <c r="K16" s="5"/>
      <c r="L16" s="5"/>
      <c r="M16" s="34"/>
      <c r="N16" s="31"/>
      <c r="O16" s="5"/>
      <c r="P16" s="5"/>
      <c r="Q16" s="32"/>
      <c r="R16" s="31"/>
      <c r="S16" s="5"/>
      <c r="T16" s="5"/>
      <c r="U16" s="32"/>
      <c r="V16" s="35">
        <f t="shared" si="0"/>
        <v>0.65161290322580645</v>
      </c>
      <c r="W16" s="36"/>
      <c r="X16" s="36">
        <f t="shared" si="1"/>
        <v>6</v>
      </c>
      <c r="Y16" s="36"/>
      <c r="Z16" s="61">
        <v>12</v>
      </c>
    </row>
    <row r="17" spans="1:26" x14ac:dyDescent="0.2">
      <c r="A17" s="60">
        <v>13</v>
      </c>
      <c r="B17" s="29">
        <v>53</v>
      </c>
      <c r="C17" s="29">
        <v>80</v>
      </c>
      <c r="D17" s="29">
        <v>0</v>
      </c>
      <c r="E17" s="30">
        <v>3</v>
      </c>
      <c r="F17" s="31">
        <v>52</v>
      </c>
      <c r="G17" s="5">
        <v>88</v>
      </c>
      <c r="H17" s="5">
        <v>0</v>
      </c>
      <c r="I17" s="32">
        <v>3</v>
      </c>
      <c r="J17" s="33"/>
      <c r="K17" s="5"/>
      <c r="L17" s="5"/>
      <c r="M17" s="34"/>
      <c r="N17" s="31"/>
      <c r="O17" s="5"/>
      <c r="P17" s="5"/>
      <c r="Q17" s="32"/>
      <c r="R17" s="31"/>
      <c r="S17" s="5"/>
      <c r="T17" s="5"/>
      <c r="U17" s="32"/>
      <c r="V17" s="35">
        <f t="shared" si="0"/>
        <v>0.625</v>
      </c>
      <c r="W17" s="36"/>
      <c r="X17" s="36">
        <f t="shared" si="1"/>
        <v>6</v>
      </c>
      <c r="Y17" s="36"/>
      <c r="Z17" s="61">
        <v>13</v>
      </c>
    </row>
    <row r="18" spans="1:26" ht="15.95" thickBot="1" x14ac:dyDescent="0.25">
      <c r="A18" s="60">
        <v>4</v>
      </c>
      <c r="B18" s="29">
        <v>55</v>
      </c>
      <c r="C18" s="29">
        <v>73</v>
      </c>
      <c r="D18" s="29">
        <v>0</v>
      </c>
      <c r="E18" s="30">
        <v>3</v>
      </c>
      <c r="F18" s="31">
        <v>41</v>
      </c>
      <c r="G18" s="5">
        <v>85</v>
      </c>
      <c r="H18" s="5">
        <v>0</v>
      </c>
      <c r="I18" s="32">
        <v>3</v>
      </c>
      <c r="J18" s="33"/>
      <c r="K18" s="5"/>
      <c r="L18" s="5"/>
      <c r="M18" s="34"/>
      <c r="N18" s="31"/>
      <c r="O18" s="5"/>
      <c r="P18" s="5"/>
      <c r="Q18" s="32"/>
      <c r="R18" s="31"/>
      <c r="S18" s="5"/>
      <c r="T18" s="5"/>
      <c r="U18" s="32"/>
      <c r="V18" s="35">
        <f t="shared" si="0"/>
        <v>0.60759493670886078</v>
      </c>
      <c r="W18" s="36"/>
      <c r="X18" s="36">
        <f t="shared" si="1"/>
        <v>6</v>
      </c>
      <c r="Y18" s="36"/>
      <c r="Z18" s="61">
        <v>14</v>
      </c>
    </row>
    <row r="19" spans="1:26" ht="15.95" thickBot="1" x14ac:dyDescent="0.25">
      <c r="F19" s="37"/>
      <c r="G19" s="38"/>
      <c r="H19" s="38"/>
      <c r="I19" s="39"/>
      <c r="N19" s="40"/>
      <c r="O19" s="41"/>
      <c r="P19" s="41"/>
      <c r="Q19" s="42"/>
      <c r="R19" s="40"/>
      <c r="S19" s="41"/>
      <c r="T19" s="41"/>
      <c r="U19" s="42"/>
    </row>
    <row r="20" spans="1:26" x14ac:dyDescent="0.2">
      <c r="A20" s="60" t="s">
        <v>33</v>
      </c>
      <c r="B20" s="80">
        <v>6</v>
      </c>
      <c r="C20" s="78"/>
      <c r="D20" s="78"/>
      <c r="E20" s="78"/>
      <c r="F20" s="81">
        <v>7</v>
      </c>
      <c r="G20" s="78"/>
      <c r="H20" s="78"/>
      <c r="I20" s="82"/>
      <c r="J20" s="78">
        <v>8</v>
      </c>
      <c r="K20" s="78"/>
      <c r="L20" s="78"/>
      <c r="M20" s="78"/>
      <c r="N20" s="83">
        <v>9</v>
      </c>
      <c r="O20" s="84"/>
      <c r="P20" s="84"/>
      <c r="Q20" s="85"/>
      <c r="R20" s="83">
        <v>10</v>
      </c>
      <c r="S20" s="84"/>
      <c r="T20" s="84"/>
      <c r="U20" s="85"/>
      <c r="V20" s="43" t="s">
        <v>204</v>
      </c>
      <c r="W20" s="43"/>
      <c r="X20" s="43"/>
      <c r="Y20" s="43"/>
      <c r="Z20" s="44"/>
    </row>
    <row r="21" spans="1:26" x14ac:dyDescent="0.2">
      <c r="A21" s="60" t="s">
        <v>1</v>
      </c>
      <c r="B21" s="21" t="s">
        <v>205</v>
      </c>
      <c r="C21" s="21" t="s">
        <v>206</v>
      </c>
      <c r="D21" s="21" t="s">
        <v>207</v>
      </c>
      <c r="E21" s="22" t="s">
        <v>208</v>
      </c>
      <c r="F21" s="23" t="s">
        <v>205</v>
      </c>
      <c r="G21" s="6" t="s">
        <v>206</v>
      </c>
      <c r="H21" s="6" t="s">
        <v>207</v>
      </c>
      <c r="I21" s="24" t="s">
        <v>208</v>
      </c>
      <c r="J21" s="25" t="s">
        <v>205</v>
      </c>
      <c r="K21" s="6" t="s">
        <v>206</v>
      </c>
      <c r="L21" s="6" t="s">
        <v>207</v>
      </c>
      <c r="M21" s="26" t="s">
        <v>208</v>
      </c>
      <c r="N21" s="23" t="s">
        <v>205</v>
      </c>
      <c r="O21" s="6" t="s">
        <v>206</v>
      </c>
      <c r="P21" s="6" t="s">
        <v>207</v>
      </c>
      <c r="Q21" s="24" t="s">
        <v>208</v>
      </c>
      <c r="R21" s="23" t="s">
        <v>205</v>
      </c>
      <c r="S21" s="6" t="s">
        <v>206</v>
      </c>
      <c r="T21" s="6" t="s">
        <v>207</v>
      </c>
      <c r="U21" s="24" t="s">
        <v>208</v>
      </c>
      <c r="V21" s="27" t="s">
        <v>209</v>
      </c>
      <c r="W21" s="28"/>
      <c r="X21" s="28" t="s">
        <v>210</v>
      </c>
      <c r="Y21" s="28"/>
      <c r="Z21" s="6"/>
    </row>
    <row r="22" spans="1:26" x14ac:dyDescent="0.2">
      <c r="A22" s="60">
        <v>9</v>
      </c>
      <c r="B22" s="45">
        <v>60</v>
      </c>
      <c r="C22" s="45">
        <v>30</v>
      </c>
      <c r="D22" s="45">
        <v>3</v>
      </c>
      <c r="E22" s="46">
        <v>0</v>
      </c>
      <c r="F22" s="47">
        <v>72</v>
      </c>
      <c r="G22" s="48">
        <v>65</v>
      </c>
      <c r="H22" s="48">
        <v>2</v>
      </c>
      <c r="I22" s="49">
        <v>1</v>
      </c>
      <c r="J22" s="50"/>
      <c r="K22" s="48"/>
      <c r="L22" s="48"/>
      <c r="M22" s="51"/>
      <c r="N22" s="47"/>
      <c r="O22" s="48"/>
      <c r="P22" s="48"/>
      <c r="Q22" s="49"/>
      <c r="R22" s="47"/>
      <c r="S22" s="48"/>
      <c r="T22" s="48"/>
      <c r="U22" s="49"/>
      <c r="V22" s="35">
        <f t="shared" ref="V22:V35" si="2">(B22+F22+J22+N22+R22)/(C22+G22+K22+O22+S22)</f>
        <v>1.3894736842105264</v>
      </c>
      <c r="W22" s="36"/>
      <c r="X22" s="36">
        <f t="shared" ref="X22:X35" si="3">SUM(3*(D22+H22+L22+P22+T22))+(1*E22+I22+M22+Q22+U22)</f>
        <v>16</v>
      </c>
      <c r="Y22" s="36"/>
      <c r="Z22" s="61">
        <v>1</v>
      </c>
    </row>
    <row r="23" spans="1:26" x14ac:dyDescent="0.2">
      <c r="A23" s="60">
        <v>3</v>
      </c>
      <c r="B23" s="5">
        <v>67</v>
      </c>
      <c r="C23" s="45">
        <v>55</v>
      </c>
      <c r="D23" s="45">
        <v>2</v>
      </c>
      <c r="E23" s="46">
        <v>1</v>
      </c>
      <c r="F23" s="47">
        <v>66</v>
      </c>
      <c r="G23" s="48">
        <v>50</v>
      </c>
      <c r="H23" s="48">
        <v>3</v>
      </c>
      <c r="I23" s="49">
        <v>0</v>
      </c>
      <c r="J23" s="50"/>
      <c r="K23" s="48"/>
      <c r="L23" s="48"/>
      <c r="M23" s="51"/>
      <c r="N23" s="47"/>
      <c r="O23" s="48"/>
      <c r="P23" s="48"/>
      <c r="Q23" s="49"/>
      <c r="R23" s="47"/>
      <c r="S23" s="48"/>
      <c r="T23" s="48"/>
      <c r="U23" s="49"/>
      <c r="V23" s="35">
        <f t="shared" si="2"/>
        <v>1.2666666666666666</v>
      </c>
      <c r="W23" s="36"/>
      <c r="X23" s="36">
        <f t="shared" si="3"/>
        <v>16</v>
      </c>
      <c r="Y23" s="36"/>
      <c r="Z23" s="61">
        <v>2</v>
      </c>
    </row>
    <row r="24" spans="1:26" x14ac:dyDescent="0.2">
      <c r="A24" s="60">
        <v>6</v>
      </c>
      <c r="B24" s="57">
        <v>55</v>
      </c>
      <c r="C24" s="45">
        <v>67</v>
      </c>
      <c r="D24" s="45">
        <v>1</v>
      </c>
      <c r="E24" s="46">
        <v>2</v>
      </c>
      <c r="F24" s="47">
        <v>75</v>
      </c>
      <c r="G24" s="48">
        <v>0</v>
      </c>
      <c r="H24" s="48">
        <v>3</v>
      </c>
      <c r="I24" s="49">
        <v>0</v>
      </c>
      <c r="J24" s="50"/>
      <c r="K24" s="48"/>
      <c r="L24" s="48"/>
      <c r="M24" s="51"/>
      <c r="N24" s="47"/>
      <c r="O24" s="48"/>
      <c r="P24" s="48"/>
      <c r="Q24" s="49"/>
      <c r="R24" s="47"/>
      <c r="S24" s="48"/>
      <c r="T24" s="48"/>
      <c r="U24" s="49"/>
      <c r="V24" s="35">
        <f t="shared" si="2"/>
        <v>1.9402985074626866</v>
      </c>
      <c r="W24" s="36"/>
      <c r="X24" s="36">
        <f t="shared" si="3"/>
        <v>14</v>
      </c>
      <c r="Y24" s="36"/>
      <c r="Z24" s="61">
        <v>3</v>
      </c>
    </row>
    <row r="25" spans="1:26" x14ac:dyDescent="0.2">
      <c r="A25" s="60">
        <v>13</v>
      </c>
      <c r="B25" s="45">
        <v>77</v>
      </c>
      <c r="C25" s="45">
        <v>65</v>
      </c>
      <c r="D25" s="45">
        <v>2</v>
      </c>
      <c r="E25" s="46">
        <v>1</v>
      </c>
      <c r="F25" s="47">
        <v>73</v>
      </c>
      <c r="G25" s="48">
        <v>65</v>
      </c>
      <c r="H25" s="48">
        <v>2</v>
      </c>
      <c r="I25" s="49">
        <v>1</v>
      </c>
      <c r="J25" s="50"/>
      <c r="K25" s="48"/>
      <c r="L25" s="48"/>
      <c r="M25" s="51"/>
      <c r="N25" s="47"/>
      <c r="O25" s="48"/>
      <c r="P25" s="48"/>
      <c r="Q25" s="49"/>
      <c r="R25" s="47"/>
      <c r="S25" s="48"/>
      <c r="T25" s="48"/>
      <c r="U25" s="49"/>
      <c r="V25" s="35">
        <f t="shared" si="2"/>
        <v>1.1538461538461537</v>
      </c>
      <c r="W25" s="36"/>
      <c r="X25" s="36">
        <f t="shared" si="3"/>
        <v>14</v>
      </c>
      <c r="Y25" s="36"/>
      <c r="Z25" s="61">
        <v>4</v>
      </c>
    </row>
    <row r="26" spans="1:26" x14ac:dyDescent="0.2">
      <c r="A26" s="60">
        <v>14</v>
      </c>
      <c r="B26" s="45">
        <v>71</v>
      </c>
      <c r="C26" s="45">
        <v>54</v>
      </c>
      <c r="D26" s="45">
        <v>3</v>
      </c>
      <c r="E26" s="46">
        <v>0</v>
      </c>
      <c r="F26" s="47">
        <v>61</v>
      </c>
      <c r="G26" s="48">
        <v>62</v>
      </c>
      <c r="H26" s="48">
        <v>1</v>
      </c>
      <c r="I26" s="49">
        <v>2</v>
      </c>
      <c r="J26" s="50"/>
      <c r="K26" s="48"/>
      <c r="L26" s="48"/>
      <c r="M26" s="51"/>
      <c r="N26" s="47"/>
      <c r="O26" s="48"/>
      <c r="P26" s="48"/>
      <c r="Q26" s="49"/>
      <c r="R26" s="47"/>
      <c r="S26" s="48"/>
      <c r="T26" s="48"/>
      <c r="U26" s="49"/>
      <c r="V26" s="35">
        <f t="shared" si="2"/>
        <v>1.1379310344827587</v>
      </c>
      <c r="W26" s="36"/>
      <c r="X26" s="36">
        <f t="shared" si="3"/>
        <v>14</v>
      </c>
      <c r="Y26" s="36"/>
      <c r="Z26" s="61">
        <v>5</v>
      </c>
    </row>
    <row r="27" spans="1:26" x14ac:dyDescent="0.2">
      <c r="A27" s="60">
        <v>4</v>
      </c>
      <c r="B27" s="45">
        <v>65</v>
      </c>
      <c r="C27" s="45">
        <v>53</v>
      </c>
      <c r="D27" s="45">
        <v>3</v>
      </c>
      <c r="E27" s="46">
        <v>0</v>
      </c>
      <c r="F27" s="47">
        <v>64</v>
      </c>
      <c r="G27" s="48">
        <v>61</v>
      </c>
      <c r="H27" s="48">
        <v>1</v>
      </c>
      <c r="I27" s="49">
        <v>2</v>
      </c>
      <c r="J27" s="50"/>
      <c r="K27" s="48"/>
      <c r="L27" s="48"/>
      <c r="M27" s="51"/>
      <c r="N27" s="47"/>
      <c r="O27" s="48"/>
      <c r="P27" s="48"/>
      <c r="Q27" s="49"/>
      <c r="R27" s="47"/>
      <c r="S27" s="48"/>
      <c r="T27" s="48"/>
      <c r="U27" s="49"/>
      <c r="V27" s="35">
        <f t="shared" si="2"/>
        <v>1.131578947368421</v>
      </c>
      <c r="W27" s="36"/>
      <c r="X27" s="36">
        <f t="shared" si="3"/>
        <v>14</v>
      </c>
      <c r="Y27" s="36"/>
      <c r="Z27" s="61">
        <v>6</v>
      </c>
    </row>
    <row r="28" spans="1:26" x14ac:dyDescent="0.2">
      <c r="A28" s="60">
        <v>8</v>
      </c>
      <c r="B28" s="45">
        <v>71</v>
      </c>
      <c r="C28" s="45">
        <v>53</v>
      </c>
      <c r="D28" s="45">
        <v>2</v>
      </c>
      <c r="E28" s="46">
        <v>1</v>
      </c>
      <c r="F28" s="47">
        <v>61</v>
      </c>
      <c r="G28" s="48">
        <v>64</v>
      </c>
      <c r="H28" s="48">
        <v>2</v>
      </c>
      <c r="I28" s="49">
        <v>1</v>
      </c>
      <c r="J28" s="50"/>
      <c r="K28" s="48"/>
      <c r="L28" s="48"/>
      <c r="M28" s="51"/>
      <c r="N28" s="47"/>
      <c r="O28" s="48"/>
      <c r="P28" s="48"/>
      <c r="Q28" s="49"/>
      <c r="R28" s="47"/>
      <c r="S28" s="48"/>
      <c r="T28" s="48"/>
      <c r="U28" s="49"/>
      <c r="V28" s="35">
        <f t="shared" si="2"/>
        <v>1.1282051282051282</v>
      </c>
      <c r="W28" s="36"/>
      <c r="X28" s="36">
        <f t="shared" si="3"/>
        <v>14</v>
      </c>
      <c r="Y28" s="36"/>
      <c r="Z28" s="61">
        <v>7</v>
      </c>
    </row>
    <row r="29" spans="1:26" x14ac:dyDescent="0.2">
      <c r="A29" s="60">
        <v>10</v>
      </c>
      <c r="B29" s="45">
        <v>65</v>
      </c>
      <c r="C29" s="45">
        <v>61</v>
      </c>
      <c r="D29" s="45">
        <v>1</v>
      </c>
      <c r="E29" s="46">
        <v>2</v>
      </c>
      <c r="F29" s="47">
        <v>73</v>
      </c>
      <c r="G29" s="48">
        <v>63</v>
      </c>
      <c r="H29" s="48">
        <v>3</v>
      </c>
      <c r="I29" s="49">
        <v>0</v>
      </c>
      <c r="J29" s="50"/>
      <c r="K29" s="48"/>
      <c r="L29" s="48"/>
      <c r="M29" s="51"/>
      <c r="N29" s="47"/>
      <c r="O29" s="48"/>
      <c r="P29" s="48"/>
      <c r="Q29" s="49"/>
      <c r="R29" s="47"/>
      <c r="S29" s="48"/>
      <c r="T29" s="48"/>
      <c r="U29" s="49"/>
      <c r="V29" s="35">
        <f t="shared" si="2"/>
        <v>1.1129032258064515</v>
      </c>
      <c r="W29" s="36"/>
      <c r="X29" s="36">
        <f t="shared" si="3"/>
        <v>14</v>
      </c>
      <c r="Y29" s="36"/>
      <c r="Z29" s="61">
        <v>8</v>
      </c>
    </row>
    <row r="30" spans="1:26" x14ac:dyDescent="0.2">
      <c r="A30" s="60">
        <v>12</v>
      </c>
      <c r="B30" s="45">
        <v>61</v>
      </c>
      <c r="C30" s="45">
        <v>65</v>
      </c>
      <c r="D30" s="45">
        <v>2</v>
      </c>
      <c r="E30" s="46">
        <v>1</v>
      </c>
      <c r="F30" s="47">
        <v>65</v>
      </c>
      <c r="G30" s="48">
        <v>72</v>
      </c>
      <c r="H30" s="48">
        <v>1</v>
      </c>
      <c r="I30" s="49">
        <v>2</v>
      </c>
      <c r="J30" s="50"/>
      <c r="K30" s="48"/>
      <c r="L30" s="48"/>
      <c r="M30" s="51"/>
      <c r="N30" s="47"/>
      <c r="O30" s="48"/>
      <c r="P30" s="48"/>
      <c r="Q30" s="49"/>
      <c r="R30" s="47"/>
      <c r="S30" s="48"/>
      <c r="T30" s="48"/>
      <c r="U30" s="49"/>
      <c r="V30" s="35">
        <f t="shared" si="2"/>
        <v>0.91970802919708028</v>
      </c>
      <c r="W30" s="36"/>
      <c r="X30" s="36">
        <f t="shared" si="3"/>
        <v>12</v>
      </c>
      <c r="Y30" s="36"/>
      <c r="Z30" s="61">
        <v>9</v>
      </c>
    </row>
    <row r="31" spans="1:26" x14ac:dyDescent="0.2">
      <c r="A31" s="60">
        <v>1</v>
      </c>
      <c r="B31" s="45">
        <v>53</v>
      </c>
      <c r="C31" s="45">
        <v>65</v>
      </c>
      <c r="D31" s="45">
        <v>0</v>
      </c>
      <c r="E31" s="46">
        <v>3</v>
      </c>
      <c r="F31" s="47">
        <v>65</v>
      </c>
      <c r="G31" s="48">
        <v>73</v>
      </c>
      <c r="H31" s="48">
        <v>1</v>
      </c>
      <c r="I31" s="49">
        <v>2</v>
      </c>
      <c r="J31" s="50"/>
      <c r="K31" s="48"/>
      <c r="L31" s="48"/>
      <c r="M31" s="51"/>
      <c r="N31" s="47"/>
      <c r="O31" s="48"/>
      <c r="P31" s="48"/>
      <c r="Q31" s="49"/>
      <c r="R31" s="47"/>
      <c r="S31" s="48"/>
      <c r="T31" s="48"/>
      <c r="U31" s="49"/>
      <c r="V31" s="35">
        <f t="shared" si="2"/>
        <v>0.85507246376811596</v>
      </c>
      <c r="W31" s="36"/>
      <c r="X31" s="36">
        <f t="shared" si="3"/>
        <v>8</v>
      </c>
      <c r="Y31" s="36"/>
      <c r="Z31" s="61">
        <v>10</v>
      </c>
    </row>
    <row r="32" spans="1:26" x14ac:dyDescent="0.2">
      <c r="A32" s="60">
        <v>2</v>
      </c>
      <c r="B32" s="45">
        <v>65</v>
      </c>
      <c r="C32" s="45">
        <v>77</v>
      </c>
      <c r="D32" s="45">
        <v>1</v>
      </c>
      <c r="E32" s="46">
        <v>2</v>
      </c>
      <c r="F32" s="47">
        <v>63</v>
      </c>
      <c r="G32" s="48">
        <v>73</v>
      </c>
      <c r="H32" s="48">
        <v>0</v>
      </c>
      <c r="I32" s="49">
        <v>3</v>
      </c>
      <c r="J32" s="50"/>
      <c r="K32" s="48"/>
      <c r="L32" s="48"/>
      <c r="M32" s="51"/>
      <c r="N32" s="47"/>
      <c r="O32" s="48"/>
      <c r="P32" s="48"/>
      <c r="Q32" s="49"/>
      <c r="R32" s="47"/>
      <c r="S32" s="48"/>
      <c r="T32" s="48"/>
      <c r="U32" s="49"/>
      <c r="V32" s="35">
        <f t="shared" si="2"/>
        <v>0.85333333333333339</v>
      </c>
      <c r="W32" s="36"/>
      <c r="X32" s="36">
        <f t="shared" si="3"/>
        <v>8</v>
      </c>
      <c r="Y32" s="36"/>
      <c r="Z32" s="61">
        <v>11</v>
      </c>
    </row>
    <row r="33" spans="1:26" x14ac:dyDescent="0.2">
      <c r="A33" s="60">
        <v>7</v>
      </c>
      <c r="B33" s="45">
        <v>30</v>
      </c>
      <c r="C33" s="45">
        <v>60</v>
      </c>
      <c r="D33" s="45">
        <v>0</v>
      </c>
      <c r="E33" s="46">
        <v>3</v>
      </c>
      <c r="F33" s="47">
        <v>62</v>
      </c>
      <c r="G33" s="48">
        <v>61</v>
      </c>
      <c r="H33" s="48">
        <v>1</v>
      </c>
      <c r="I33" s="49">
        <v>2</v>
      </c>
      <c r="J33" s="50"/>
      <c r="K33" s="48"/>
      <c r="L33" s="48"/>
      <c r="M33" s="51"/>
      <c r="N33" s="47"/>
      <c r="O33" s="48"/>
      <c r="P33" s="48"/>
      <c r="Q33" s="49"/>
      <c r="R33" s="47"/>
      <c r="S33" s="48"/>
      <c r="T33" s="48"/>
      <c r="U33" s="49"/>
      <c r="V33" s="35">
        <f t="shared" si="2"/>
        <v>0.76033057851239672</v>
      </c>
      <c r="W33" s="36"/>
      <c r="X33" s="36">
        <f t="shared" si="3"/>
        <v>8</v>
      </c>
      <c r="Y33" s="36"/>
      <c r="Z33" s="61">
        <v>12</v>
      </c>
    </row>
    <row r="34" spans="1:26" x14ac:dyDescent="0.2">
      <c r="A34" s="60">
        <v>5</v>
      </c>
      <c r="B34" s="45">
        <v>53</v>
      </c>
      <c r="C34" s="45">
        <v>71</v>
      </c>
      <c r="D34" s="45">
        <v>1</v>
      </c>
      <c r="E34" s="46">
        <v>2</v>
      </c>
      <c r="F34" s="47">
        <v>0</v>
      </c>
      <c r="G34" s="48">
        <v>75</v>
      </c>
      <c r="H34" s="48">
        <v>0</v>
      </c>
      <c r="I34" s="49">
        <v>3</v>
      </c>
      <c r="J34" s="50"/>
      <c r="K34" s="48"/>
      <c r="L34" s="48"/>
      <c r="M34" s="51"/>
      <c r="N34" s="47"/>
      <c r="O34" s="48"/>
      <c r="P34" s="48"/>
      <c r="Q34" s="49"/>
      <c r="R34" s="47"/>
      <c r="S34" s="48"/>
      <c r="T34" s="48"/>
      <c r="U34" s="49"/>
      <c r="V34" s="35">
        <f t="shared" si="2"/>
        <v>0.36301369863013699</v>
      </c>
      <c r="W34" s="36"/>
      <c r="X34" s="36">
        <f t="shared" si="3"/>
        <v>8</v>
      </c>
      <c r="Y34" s="36"/>
      <c r="Z34" s="61">
        <v>13</v>
      </c>
    </row>
    <row r="35" spans="1:26" x14ac:dyDescent="0.2">
      <c r="A35" s="60">
        <v>11</v>
      </c>
      <c r="B35" s="45">
        <v>54</v>
      </c>
      <c r="C35" s="45">
        <v>71</v>
      </c>
      <c r="D35" s="45">
        <v>0</v>
      </c>
      <c r="E35" s="46">
        <v>3</v>
      </c>
      <c r="F35" s="47">
        <v>50</v>
      </c>
      <c r="G35" s="48">
        <v>66</v>
      </c>
      <c r="H35" s="48">
        <v>0</v>
      </c>
      <c r="I35" s="49">
        <v>3</v>
      </c>
      <c r="J35" s="50"/>
      <c r="K35" s="48"/>
      <c r="L35" s="48"/>
      <c r="M35" s="51"/>
      <c r="N35" s="47"/>
      <c r="O35" s="48"/>
      <c r="P35" s="48"/>
      <c r="Q35" s="49"/>
      <c r="R35" s="47"/>
      <c r="S35" s="48"/>
      <c r="T35" s="48"/>
      <c r="U35" s="49"/>
      <c r="V35" s="35">
        <f t="shared" si="2"/>
        <v>0.75912408759124084</v>
      </c>
      <c r="W35" s="36"/>
      <c r="X35" s="36">
        <f t="shared" si="3"/>
        <v>6</v>
      </c>
      <c r="Y35" s="36"/>
      <c r="Z35" s="61">
        <v>14</v>
      </c>
    </row>
    <row r="36" spans="1:26" ht="15.95" thickBot="1" x14ac:dyDescent="0.25">
      <c r="F36" s="40"/>
      <c r="G36" s="41"/>
      <c r="H36" s="41"/>
      <c r="I36" s="42"/>
      <c r="N36" s="40"/>
      <c r="O36" s="41"/>
      <c r="P36" s="41"/>
      <c r="Q36" s="42"/>
      <c r="R36" s="40"/>
      <c r="S36" s="41"/>
      <c r="T36" s="41"/>
      <c r="U36" s="42"/>
    </row>
    <row r="37" spans="1:26" x14ac:dyDescent="0.2">
      <c r="A37" s="60" t="s">
        <v>64</v>
      </c>
      <c r="B37" s="80">
        <v>6</v>
      </c>
      <c r="C37" s="78"/>
      <c r="D37" s="78"/>
      <c r="E37" s="78"/>
      <c r="F37" s="81">
        <v>7</v>
      </c>
      <c r="G37" s="78"/>
      <c r="H37" s="78"/>
      <c r="I37" s="82"/>
      <c r="J37" s="78">
        <v>8</v>
      </c>
      <c r="K37" s="78"/>
      <c r="L37" s="78"/>
      <c r="M37" s="78"/>
      <c r="N37" s="83">
        <v>9</v>
      </c>
      <c r="O37" s="84"/>
      <c r="P37" s="84"/>
      <c r="Q37" s="85"/>
      <c r="R37" s="83">
        <v>10</v>
      </c>
      <c r="S37" s="84"/>
      <c r="T37" s="84"/>
      <c r="U37" s="85"/>
      <c r="V37" s="43" t="s">
        <v>204</v>
      </c>
      <c r="W37" s="43"/>
      <c r="X37" s="43"/>
      <c r="Y37" s="43"/>
      <c r="Z37" s="44"/>
    </row>
    <row r="38" spans="1:26" x14ac:dyDescent="0.2">
      <c r="A38" s="60" t="s">
        <v>1</v>
      </c>
      <c r="B38" s="21" t="s">
        <v>205</v>
      </c>
      <c r="C38" s="21" t="s">
        <v>206</v>
      </c>
      <c r="D38" s="21" t="s">
        <v>207</v>
      </c>
      <c r="E38" s="22" t="s">
        <v>208</v>
      </c>
      <c r="F38" s="23" t="s">
        <v>205</v>
      </c>
      <c r="G38" s="6" t="s">
        <v>206</v>
      </c>
      <c r="H38" s="6" t="s">
        <v>207</v>
      </c>
      <c r="I38" s="24" t="s">
        <v>208</v>
      </c>
      <c r="J38" s="25" t="s">
        <v>205</v>
      </c>
      <c r="K38" s="6" t="s">
        <v>206</v>
      </c>
      <c r="L38" s="6" t="s">
        <v>207</v>
      </c>
      <c r="M38" s="26" t="s">
        <v>208</v>
      </c>
      <c r="N38" s="23" t="s">
        <v>205</v>
      </c>
      <c r="O38" s="6" t="s">
        <v>206</v>
      </c>
      <c r="P38" s="6" t="s">
        <v>207</v>
      </c>
      <c r="Q38" s="24" t="s">
        <v>208</v>
      </c>
      <c r="R38" s="23" t="s">
        <v>205</v>
      </c>
      <c r="S38" s="6" t="s">
        <v>206</v>
      </c>
      <c r="T38" s="6" t="s">
        <v>207</v>
      </c>
      <c r="U38" s="24" t="s">
        <v>208</v>
      </c>
      <c r="V38" s="27" t="s">
        <v>209</v>
      </c>
      <c r="W38" s="28"/>
      <c r="X38" s="28" t="s">
        <v>210</v>
      </c>
      <c r="Y38" s="28"/>
      <c r="Z38" s="6"/>
    </row>
    <row r="39" spans="1:26" x14ac:dyDescent="0.2">
      <c r="A39" s="60">
        <v>4</v>
      </c>
      <c r="B39" s="29">
        <v>75</v>
      </c>
      <c r="C39" s="29">
        <v>70</v>
      </c>
      <c r="D39" s="29">
        <v>3</v>
      </c>
      <c r="E39" s="30">
        <v>0</v>
      </c>
      <c r="F39" s="31">
        <v>75</v>
      </c>
      <c r="G39" s="5">
        <v>0</v>
      </c>
      <c r="H39" s="5">
        <v>3</v>
      </c>
      <c r="I39" s="32">
        <v>0</v>
      </c>
      <c r="J39" s="33"/>
      <c r="K39" s="5"/>
      <c r="L39" s="5"/>
      <c r="M39" s="34"/>
      <c r="N39" s="31"/>
      <c r="O39" s="5"/>
      <c r="P39" s="5"/>
      <c r="Q39" s="32"/>
      <c r="R39" s="31"/>
      <c r="S39" s="5"/>
      <c r="T39" s="5"/>
      <c r="U39" s="32"/>
      <c r="V39" s="35">
        <f t="shared" ref="V39:V52" si="4">(B39+F39+J39+N39+R39)/(C39+G39+K39+O39+S39)</f>
        <v>2.1428571428571428</v>
      </c>
      <c r="W39" s="36"/>
      <c r="X39" s="36">
        <f t="shared" ref="X39:X52" si="5">SUM(3*(D39+H39+L39+P39+T39))+(1*E39+I39+M39+Q39+U39)</f>
        <v>18</v>
      </c>
      <c r="Y39" s="36"/>
      <c r="Z39" s="61">
        <v>1</v>
      </c>
    </row>
    <row r="40" spans="1:26" x14ac:dyDescent="0.2">
      <c r="A40" s="60">
        <v>12</v>
      </c>
      <c r="B40" s="29">
        <v>87</v>
      </c>
      <c r="C40" s="29">
        <v>48</v>
      </c>
      <c r="D40" s="29">
        <v>3</v>
      </c>
      <c r="E40" s="30">
        <v>0</v>
      </c>
      <c r="F40" s="31">
        <v>70</v>
      </c>
      <c r="G40" s="5">
        <v>65</v>
      </c>
      <c r="H40" s="5">
        <v>2</v>
      </c>
      <c r="I40" s="32">
        <v>1</v>
      </c>
      <c r="J40" s="33"/>
      <c r="K40" s="5"/>
      <c r="L40" s="5"/>
      <c r="M40" s="34"/>
      <c r="N40" s="31"/>
      <c r="O40" s="5"/>
      <c r="P40" s="5"/>
      <c r="Q40" s="32"/>
      <c r="R40" s="31"/>
      <c r="S40" s="5"/>
      <c r="T40" s="5"/>
      <c r="U40" s="32"/>
      <c r="V40" s="35">
        <f t="shared" si="4"/>
        <v>1.3893805309734513</v>
      </c>
      <c r="W40" s="36"/>
      <c r="X40" s="36">
        <f t="shared" si="5"/>
        <v>16</v>
      </c>
      <c r="Y40" s="36"/>
      <c r="Z40" s="61">
        <v>2</v>
      </c>
    </row>
    <row r="41" spans="1:26" x14ac:dyDescent="0.2">
      <c r="A41" s="60">
        <v>3</v>
      </c>
      <c r="B41" s="29">
        <v>59</v>
      </c>
      <c r="C41" s="29">
        <v>59</v>
      </c>
      <c r="D41" s="29">
        <v>2</v>
      </c>
      <c r="E41" s="30">
        <v>1</v>
      </c>
      <c r="F41" s="31">
        <v>77</v>
      </c>
      <c r="G41" s="5">
        <v>55</v>
      </c>
      <c r="H41" s="5">
        <v>3</v>
      </c>
      <c r="I41" s="32">
        <v>0</v>
      </c>
      <c r="J41" s="33"/>
      <c r="K41" s="5"/>
      <c r="L41" s="5"/>
      <c r="M41" s="34"/>
      <c r="N41" s="31"/>
      <c r="O41" s="5"/>
      <c r="P41" s="5"/>
      <c r="Q41" s="32"/>
      <c r="R41" s="31"/>
      <c r="S41" s="5"/>
      <c r="T41" s="5"/>
      <c r="U41" s="32"/>
      <c r="V41" s="35">
        <f t="shared" si="4"/>
        <v>1.1929824561403508</v>
      </c>
      <c r="W41" s="36"/>
      <c r="X41" s="36">
        <f t="shared" si="5"/>
        <v>16</v>
      </c>
      <c r="Y41" s="36"/>
      <c r="Z41" s="61">
        <v>3</v>
      </c>
    </row>
    <row r="42" spans="1:26" x14ac:dyDescent="0.2">
      <c r="A42" s="60">
        <v>11</v>
      </c>
      <c r="B42" s="29">
        <v>66</v>
      </c>
      <c r="C42" s="29">
        <v>68</v>
      </c>
      <c r="D42" s="29">
        <v>2</v>
      </c>
      <c r="E42" s="30">
        <v>1</v>
      </c>
      <c r="F42" s="31">
        <v>71</v>
      </c>
      <c r="G42" s="5">
        <v>49</v>
      </c>
      <c r="H42" s="5">
        <v>3</v>
      </c>
      <c r="I42" s="32">
        <v>0</v>
      </c>
      <c r="J42" s="33"/>
      <c r="K42" s="5"/>
      <c r="L42" s="5"/>
      <c r="M42" s="34"/>
      <c r="N42" s="31"/>
      <c r="O42" s="5"/>
      <c r="P42" s="5"/>
      <c r="Q42" s="32"/>
      <c r="R42" s="47"/>
      <c r="S42" s="5"/>
      <c r="T42" s="5"/>
      <c r="U42" s="32"/>
      <c r="V42" s="35">
        <f t="shared" si="4"/>
        <v>1.170940170940171</v>
      </c>
      <c r="W42" s="36"/>
      <c r="X42" s="36">
        <f t="shared" si="5"/>
        <v>16</v>
      </c>
      <c r="Y42" s="36"/>
      <c r="Z42" s="61">
        <v>4</v>
      </c>
    </row>
    <row r="43" spans="1:26" x14ac:dyDescent="0.2">
      <c r="A43" s="60">
        <v>10</v>
      </c>
      <c r="B43" s="29">
        <v>68</v>
      </c>
      <c r="C43" s="29">
        <v>66</v>
      </c>
      <c r="D43" s="29">
        <v>1</v>
      </c>
      <c r="E43" s="30">
        <v>2</v>
      </c>
      <c r="F43" s="31">
        <v>78</v>
      </c>
      <c r="G43" s="5">
        <v>59</v>
      </c>
      <c r="H43" s="5">
        <v>3</v>
      </c>
      <c r="I43" s="32">
        <v>0</v>
      </c>
      <c r="J43" s="33"/>
      <c r="K43" s="5"/>
      <c r="L43" s="5"/>
      <c r="M43" s="34"/>
      <c r="N43" s="31"/>
      <c r="O43" s="5"/>
      <c r="P43" s="5"/>
      <c r="Q43" s="32"/>
      <c r="R43" s="31"/>
      <c r="S43" s="5"/>
      <c r="T43" s="5"/>
      <c r="U43" s="32"/>
      <c r="V43" s="35">
        <f t="shared" si="4"/>
        <v>1.1679999999999999</v>
      </c>
      <c r="W43" s="36"/>
      <c r="X43" s="36">
        <f t="shared" si="5"/>
        <v>14</v>
      </c>
      <c r="Y43" s="36"/>
      <c r="Z43" s="61">
        <v>5</v>
      </c>
    </row>
    <row r="44" spans="1:26" x14ac:dyDescent="0.2">
      <c r="A44" s="60">
        <v>14</v>
      </c>
      <c r="B44" s="29">
        <v>70</v>
      </c>
      <c r="C44" s="29">
        <v>75</v>
      </c>
      <c r="D44" s="29">
        <v>0</v>
      </c>
      <c r="E44" s="30">
        <v>3</v>
      </c>
      <c r="F44" s="31">
        <v>75</v>
      </c>
      <c r="G44" s="5">
        <v>0</v>
      </c>
      <c r="H44" s="5">
        <v>3</v>
      </c>
      <c r="I44" s="32">
        <v>0</v>
      </c>
      <c r="J44" s="33"/>
      <c r="K44" s="5"/>
      <c r="L44" s="5"/>
      <c r="M44" s="34"/>
      <c r="N44" s="52"/>
      <c r="O44" s="5"/>
      <c r="P44" s="5"/>
      <c r="Q44" s="32"/>
      <c r="R44" s="31"/>
      <c r="S44" s="5"/>
      <c r="T44" s="5"/>
      <c r="U44" s="32"/>
      <c r="V44" s="35">
        <f t="shared" si="4"/>
        <v>1.9333333333333333</v>
      </c>
      <c r="W44" s="36"/>
      <c r="X44" s="36">
        <f t="shared" si="5"/>
        <v>12</v>
      </c>
      <c r="Y44" s="36"/>
      <c r="Z44" s="61">
        <v>6</v>
      </c>
    </row>
    <row r="45" spans="1:26" x14ac:dyDescent="0.2">
      <c r="A45" s="60">
        <v>8</v>
      </c>
      <c r="B45" s="29">
        <v>86</v>
      </c>
      <c r="C45" s="29">
        <v>50</v>
      </c>
      <c r="D45" s="29">
        <v>3</v>
      </c>
      <c r="E45" s="30">
        <v>0</v>
      </c>
      <c r="F45" s="31">
        <v>55</v>
      </c>
      <c r="G45" s="5">
        <v>77</v>
      </c>
      <c r="H45" s="5">
        <v>0</v>
      </c>
      <c r="I45" s="32">
        <v>3</v>
      </c>
      <c r="J45" s="33"/>
      <c r="K45" s="5"/>
      <c r="L45" s="5"/>
      <c r="M45" s="34"/>
      <c r="N45" s="31"/>
      <c r="O45" s="5"/>
      <c r="P45" s="5"/>
      <c r="Q45" s="32"/>
      <c r="R45" s="31"/>
      <c r="S45" s="5"/>
      <c r="T45" s="5"/>
      <c r="U45" s="32"/>
      <c r="V45" s="35">
        <f t="shared" si="4"/>
        <v>1.110236220472441</v>
      </c>
      <c r="W45" s="36"/>
      <c r="X45" s="36">
        <f t="shared" si="5"/>
        <v>12</v>
      </c>
      <c r="Y45" s="36"/>
      <c r="Z45" s="61">
        <v>7</v>
      </c>
    </row>
    <row r="46" spans="1:26" x14ac:dyDescent="0.2">
      <c r="A46" s="60">
        <v>2</v>
      </c>
      <c r="B46" s="29">
        <v>75</v>
      </c>
      <c r="C46" s="29">
        <v>69</v>
      </c>
      <c r="D46" s="29">
        <v>2</v>
      </c>
      <c r="E46" s="30">
        <v>1</v>
      </c>
      <c r="F46" s="31">
        <v>65</v>
      </c>
      <c r="G46" s="5">
        <v>70</v>
      </c>
      <c r="H46" s="5">
        <v>1</v>
      </c>
      <c r="I46" s="32">
        <v>2</v>
      </c>
      <c r="J46" s="33"/>
      <c r="K46" s="5"/>
      <c r="L46" s="5"/>
      <c r="M46" s="34"/>
      <c r="N46" s="31"/>
      <c r="O46" s="5"/>
      <c r="P46" s="5"/>
      <c r="Q46" s="32"/>
      <c r="R46" s="52"/>
      <c r="S46" s="5"/>
      <c r="T46" s="5"/>
      <c r="U46" s="32"/>
      <c r="V46" s="35">
        <f t="shared" si="4"/>
        <v>1.0071942446043165</v>
      </c>
      <c r="W46" s="36"/>
      <c r="X46" s="36">
        <f t="shared" si="5"/>
        <v>12</v>
      </c>
      <c r="Y46" s="36"/>
      <c r="Z46" s="61">
        <v>8</v>
      </c>
    </row>
    <row r="47" spans="1:26" x14ac:dyDescent="0.2">
      <c r="A47" s="60">
        <v>9</v>
      </c>
      <c r="B47" s="29">
        <v>69</v>
      </c>
      <c r="C47" s="29">
        <v>75</v>
      </c>
      <c r="D47" s="29">
        <v>1</v>
      </c>
      <c r="E47" s="30">
        <v>2</v>
      </c>
      <c r="F47" s="31">
        <v>57</v>
      </c>
      <c r="G47" s="5">
        <v>58</v>
      </c>
      <c r="H47" s="5">
        <v>2</v>
      </c>
      <c r="I47" s="32">
        <v>1</v>
      </c>
      <c r="J47" s="33"/>
      <c r="K47" s="5"/>
      <c r="L47" s="5"/>
      <c r="M47" s="34"/>
      <c r="N47" s="31"/>
      <c r="O47" s="5"/>
      <c r="P47" s="5"/>
      <c r="Q47" s="32"/>
      <c r="R47" s="31"/>
      <c r="S47" s="5"/>
      <c r="T47" s="5"/>
      <c r="U47" s="32"/>
      <c r="V47" s="35">
        <f t="shared" si="4"/>
        <v>0.94736842105263153</v>
      </c>
      <c r="W47" s="36"/>
      <c r="X47" s="36">
        <f t="shared" si="5"/>
        <v>12</v>
      </c>
      <c r="Y47" s="36"/>
      <c r="Z47" s="61">
        <v>9</v>
      </c>
    </row>
    <row r="48" spans="1:26" x14ac:dyDescent="0.2">
      <c r="A48" s="60">
        <v>13</v>
      </c>
      <c r="B48" s="29">
        <v>69</v>
      </c>
      <c r="C48" s="29">
        <v>69</v>
      </c>
      <c r="D48" s="29">
        <v>2</v>
      </c>
      <c r="E48" s="30">
        <v>1</v>
      </c>
      <c r="F48" s="31">
        <v>0</v>
      </c>
      <c r="G48" s="5">
        <v>75</v>
      </c>
      <c r="H48" s="5">
        <v>0</v>
      </c>
      <c r="I48" s="32">
        <v>3</v>
      </c>
      <c r="J48" s="33"/>
      <c r="K48" s="5"/>
      <c r="L48" s="5"/>
      <c r="M48" s="34"/>
      <c r="N48" s="31"/>
      <c r="O48" s="5"/>
      <c r="P48" s="5"/>
      <c r="Q48" s="32"/>
      <c r="R48" s="31"/>
      <c r="S48" s="5"/>
      <c r="T48" s="5"/>
      <c r="U48" s="32"/>
      <c r="V48" s="35">
        <f t="shared" si="4"/>
        <v>0.47916666666666669</v>
      </c>
      <c r="W48" s="36"/>
      <c r="X48" s="36">
        <f t="shared" si="5"/>
        <v>10</v>
      </c>
      <c r="Y48" s="36"/>
      <c r="Z48" s="61">
        <v>10</v>
      </c>
    </row>
    <row r="49" spans="1:26" x14ac:dyDescent="0.2">
      <c r="A49" s="60">
        <v>1</v>
      </c>
      <c r="B49" s="29">
        <v>59</v>
      </c>
      <c r="C49" s="29">
        <v>59</v>
      </c>
      <c r="D49" s="29">
        <v>1</v>
      </c>
      <c r="E49" s="30">
        <v>2</v>
      </c>
      <c r="F49" s="31">
        <v>59</v>
      </c>
      <c r="G49" s="5">
        <v>78</v>
      </c>
      <c r="H49" s="5">
        <v>0</v>
      </c>
      <c r="I49" s="32">
        <v>3</v>
      </c>
      <c r="J49" s="33"/>
      <c r="K49" s="5"/>
      <c r="L49" s="5"/>
      <c r="M49" s="34"/>
      <c r="N49" s="31"/>
      <c r="O49" s="5"/>
      <c r="P49" s="5"/>
      <c r="Q49" s="32"/>
      <c r="R49" s="58"/>
      <c r="S49" s="5"/>
      <c r="T49" s="5"/>
      <c r="U49" s="32"/>
      <c r="V49" s="35">
        <f t="shared" si="4"/>
        <v>0.86131386861313863</v>
      </c>
      <c r="W49" s="36"/>
      <c r="X49" s="36">
        <f t="shared" si="5"/>
        <v>8</v>
      </c>
      <c r="Y49" s="36"/>
      <c r="Z49" s="61">
        <v>11</v>
      </c>
    </row>
    <row r="50" spans="1:26" x14ac:dyDescent="0.2">
      <c r="A50" s="60">
        <v>7</v>
      </c>
      <c r="B50" s="29">
        <v>69</v>
      </c>
      <c r="C50" s="29">
        <v>69</v>
      </c>
      <c r="D50" s="29">
        <v>1</v>
      </c>
      <c r="E50" s="30">
        <v>2</v>
      </c>
      <c r="F50" s="31">
        <v>49</v>
      </c>
      <c r="G50" s="5">
        <v>71</v>
      </c>
      <c r="H50" s="5">
        <v>0</v>
      </c>
      <c r="I50" s="32">
        <v>3</v>
      </c>
      <c r="J50" s="33"/>
      <c r="K50" s="5"/>
      <c r="L50" s="5"/>
      <c r="M50" s="34"/>
      <c r="N50" s="31"/>
      <c r="O50" s="5"/>
      <c r="P50" s="5"/>
      <c r="Q50" s="32"/>
      <c r="R50" s="31"/>
      <c r="S50" s="5"/>
      <c r="T50" s="5"/>
      <c r="U50" s="32"/>
      <c r="V50" s="35">
        <f t="shared" si="4"/>
        <v>0.84285714285714286</v>
      </c>
      <c r="W50" s="36"/>
      <c r="X50" s="36">
        <f t="shared" si="5"/>
        <v>8</v>
      </c>
      <c r="Y50" s="36"/>
      <c r="Z50" s="61">
        <v>12</v>
      </c>
    </row>
    <row r="51" spans="1:26" x14ac:dyDescent="0.2">
      <c r="A51" s="60">
        <v>5</v>
      </c>
      <c r="B51" s="29">
        <v>48</v>
      </c>
      <c r="C51" s="29">
        <v>87</v>
      </c>
      <c r="D51" s="29">
        <v>0</v>
      </c>
      <c r="E51" s="30">
        <v>3</v>
      </c>
      <c r="F51" s="31">
        <v>58</v>
      </c>
      <c r="G51" s="5">
        <v>57</v>
      </c>
      <c r="H51" s="5">
        <v>1</v>
      </c>
      <c r="I51" s="32">
        <v>2</v>
      </c>
      <c r="J51" s="33"/>
      <c r="K51" s="5"/>
      <c r="L51" s="5"/>
      <c r="M51" s="34"/>
      <c r="N51" s="31"/>
      <c r="O51" s="5"/>
      <c r="P51" s="5"/>
      <c r="Q51" s="32"/>
      <c r="R51" s="31"/>
      <c r="S51" s="5"/>
      <c r="T51" s="5"/>
      <c r="U51" s="32"/>
      <c r="V51" s="35">
        <f t="shared" si="4"/>
        <v>0.73611111111111116</v>
      </c>
      <c r="W51" s="36"/>
      <c r="X51" s="36">
        <f t="shared" si="5"/>
        <v>8</v>
      </c>
      <c r="Y51" s="36"/>
      <c r="Z51" s="61">
        <v>13</v>
      </c>
    </row>
    <row r="52" spans="1:26" x14ac:dyDescent="0.2">
      <c r="A52" s="60">
        <v>6</v>
      </c>
      <c r="B52" s="29">
        <v>50</v>
      </c>
      <c r="C52" s="29">
        <v>86</v>
      </c>
      <c r="D52" s="29">
        <v>0</v>
      </c>
      <c r="E52" s="30">
        <v>3</v>
      </c>
      <c r="F52" s="31">
        <v>0</v>
      </c>
      <c r="G52" s="5">
        <v>75</v>
      </c>
      <c r="H52" s="5">
        <v>0</v>
      </c>
      <c r="I52" s="32">
        <v>3</v>
      </c>
      <c r="J52" s="33"/>
      <c r="K52" s="5"/>
      <c r="L52" s="5"/>
      <c r="M52" s="34"/>
      <c r="N52" s="31"/>
      <c r="O52" s="5"/>
      <c r="P52" s="5"/>
      <c r="Q52" s="32"/>
      <c r="R52" s="31"/>
      <c r="S52" s="5"/>
      <c r="T52" s="5"/>
      <c r="U52" s="32"/>
      <c r="V52" s="35">
        <f t="shared" si="4"/>
        <v>0.3105590062111801</v>
      </c>
      <c r="W52" s="36"/>
      <c r="X52" s="36">
        <f t="shared" si="5"/>
        <v>6</v>
      </c>
      <c r="Y52" s="36"/>
      <c r="Z52" s="61">
        <v>14</v>
      </c>
    </row>
    <row r="53" spans="1:26" ht="15.95" thickBot="1" x14ac:dyDescent="0.25">
      <c r="F53" s="40"/>
      <c r="G53" s="41"/>
      <c r="H53" s="41"/>
      <c r="I53" s="42"/>
      <c r="N53" s="40"/>
      <c r="O53" s="41"/>
      <c r="P53" s="41"/>
      <c r="Q53" s="42"/>
      <c r="R53" s="40"/>
      <c r="S53" s="41"/>
      <c r="T53" s="41"/>
      <c r="U53" s="42"/>
    </row>
    <row r="54" spans="1:26" x14ac:dyDescent="0.2">
      <c r="A54" s="60" t="s">
        <v>92</v>
      </c>
      <c r="B54" s="80">
        <v>6</v>
      </c>
      <c r="C54" s="78"/>
      <c r="D54" s="78"/>
      <c r="E54" s="78"/>
      <c r="F54" s="81">
        <v>7</v>
      </c>
      <c r="G54" s="78"/>
      <c r="H54" s="78"/>
      <c r="I54" s="82"/>
      <c r="J54" s="78">
        <v>8</v>
      </c>
      <c r="K54" s="78"/>
      <c r="L54" s="78"/>
      <c r="M54" s="78"/>
      <c r="N54" s="83">
        <v>9</v>
      </c>
      <c r="O54" s="84"/>
      <c r="P54" s="84"/>
      <c r="Q54" s="85"/>
      <c r="R54" s="83">
        <v>10</v>
      </c>
      <c r="S54" s="84"/>
      <c r="T54" s="84"/>
      <c r="U54" s="85"/>
      <c r="V54" s="43" t="s">
        <v>204</v>
      </c>
      <c r="W54" s="43"/>
      <c r="X54" s="43"/>
      <c r="Y54" s="43"/>
      <c r="Z54" s="44"/>
    </row>
    <row r="55" spans="1:26" x14ac:dyDescent="0.2">
      <c r="A55" s="60" t="s">
        <v>1</v>
      </c>
      <c r="B55" s="21" t="s">
        <v>205</v>
      </c>
      <c r="C55" s="21" t="s">
        <v>206</v>
      </c>
      <c r="D55" s="21" t="s">
        <v>207</v>
      </c>
      <c r="E55" s="22" t="s">
        <v>208</v>
      </c>
      <c r="F55" s="23" t="s">
        <v>205</v>
      </c>
      <c r="G55" s="6" t="s">
        <v>206</v>
      </c>
      <c r="H55" s="6" t="s">
        <v>207</v>
      </c>
      <c r="I55" s="24" t="s">
        <v>208</v>
      </c>
      <c r="J55" s="25" t="s">
        <v>205</v>
      </c>
      <c r="K55" s="6" t="s">
        <v>206</v>
      </c>
      <c r="L55" s="6" t="s">
        <v>207</v>
      </c>
      <c r="M55" s="26" t="s">
        <v>208</v>
      </c>
      <c r="N55" s="23" t="s">
        <v>205</v>
      </c>
      <c r="O55" s="6" t="s">
        <v>206</v>
      </c>
      <c r="P55" s="6" t="s">
        <v>207</v>
      </c>
      <c r="Q55" s="24" t="s">
        <v>208</v>
      </c>
      <c r="R55" s="23" t="s">
        <v>205</v>
      </c>
      <c r="S55" s="6" t="s">
        <v>206</v>
      </c>
      <c r="T55" s="6" t="s">
        <v>207</v>
      </c>
      <c r="U55" s="24" t="s">
        <v>208</v>
      </c>
      <c r="V55" s="27" t="s">
        <v>209</v>
      </c>
      <c r="W55" s="28"/>
      <c r="X55" s="28" t="s">
        <v>210</v>
      </c>
      <c r="Y55" s="28"/>
      <c r="Z55" s="6"/>
    </row>
    <row r="56" spans="1:26" x14ac:dyDescent="0.2">
      <c r="A56" s="60">
        <v>8</v>
      </c>
      <c r="B56" s="29">
        <v>86</v>
      </c>
      <c r="C56" s="29">
        <v>83</v>
      </c>
      <c r="D56" s="29">
        <v>2</v>
      </c>
      <c r="E56" s="30">
        <v>1</v>
      </c>
      <c r="F56" s="31">
        <v>92</v>
      </c>
      <c r="G56" s="5">
        <v>72</v>
      </c>
      <c r="H56" s="5">
        <v>3</v>
      </c>
      <c r="I56" s="32">
        <v>0</v>
      </c>
      <c r="J56" s="33"/>
      <c r="K56" s="5"/>
      <c r="L56" s="5"/>
      <c r="M56" s="34"/>
      <c r="N56" s="31"/>
      <c r="O56" s="5"/>
      <c r="P56" s="5"/>
      <c r="Q56" s="32"/>
      <c r="R56" s="31"/>
      <c r="S56" s="5"/>
      <c r="T56" s="5"/>
      <c r="U56" s="32"/>
      <c r="V56" s="35">
        <f t="shared" ref="V56:V69" si="6">(B56+F56+J56+N56+R56)/(C56+G56+K56+O56+S56)</f>
        <v>1.1483870967741936</v>
      </c>
      <c r="W56" s="36"/>
      <c r="X56" s="36">
        <f t="shared" ref="X56:X69" si="7">SUM(3*(D56+H56+L56+P56+T56))+(1*E56+I56+M56+Q56+U56)</f>
        <v>16</v>
      </c>
      <c r="Y56" s="36"/>
      <c r="Z56" s="61">
        <v>1</v>
      </c>
    </row>
    <row r="57" spans="1:26" x14ac:dyDescent="0.2">
      <c r="A57" s="60">
        <v>11</v>
      </c>
      <c r="B57" s="29">
        <v>86</v>
      </c>
      <c r="C57" s="45">
        <v>53</v>
      </c>
      <c r="D57" s="29">
        <v>3</v>
      </c>
      <c r="E57" s="30">
        <v>0</v>
      </c>
      <c r="F57" s="31">
        <v>67</v>
      </c>
      <c r="G57" s="5">
        <v>73</v>
      </c>
      <c r="H57" s="5">
        <v>1</v>
      </c>
      <c r="I57" s="32">
        <v>2</v>
      </c>
      <c r="J57" s="33"/>
      <c r="K57" s="5"/>
      <c r="L57" s="5"/>
      <c r="M57" s="34"/>
      <c r="N57" s="31"/>
      <c r="O57" s="5"/>
      <c r="P57" s="5"/>
      <c r="Q57" s="32"/>
      <c r="R57" s="47"/>
      <c r="S57" s="5"/>
      <c r="T57" s="5"/>
      <c r="U57" s="32"/>
      <c r="V57" s="35">
        <f t="shared" si="6"/>
        <v>1.2142857142857142</v>
      </c>
      <c r="W57" s="36"/>
      <c r="X57" s="36">
        <f t="shared" si="7"/>
        <v>14</v>
      </c>
      <c r="Y57" s="36"/>
      <c r="Z57" s="61">
        <v>2</v>
      </c>
    </row>
    <row r="58" spans="1:26" x14ac:dyDescent="0.2">
      <c r="A58" s="60">
        <v>3</v>
      </c>
      <c r="B58" s="29">
        <v>90</v>
      </c>
      <c r="C58" s="29">
        <v>72</v>
      </c>
      <c r="D58" s="29">
        <v>2</v>
      </c>
      <c r="E58" s="30">
        <v>1</v>
      </c>
      <c r="F58" s="31">
        <v>81</v>
      </c>
      <c r="G58" s="5">
        <v>69</v>
      </c>
      <c r="H58" s="5">
        <v>2</v>
      </c>
      <c r="I58" s="32">
        <v>1</v>
      </c>
      <c r="J58" s="33"/>
      <c r="K58" s="5"/>
      <c r="L58" s="5"/>
      <c r="M58" s="34"/>
      <c r="N58" s="31"/>
      <c r="O58" s="5"/>
      <c r="P58" s="5"/>
      <c r="Q58" s="32"/>
      <c r="R58" s="31"/>
      <c r="S58" s="5"/>
      <c r="T58" s="5"/>
      <c r="U58" s="32"/>
      <c r="V58" s="35">
        <f t="shared" si="6"/>
        <v>1.2127659574468086</v>
      </c>
      <c r="W58" s="36"/>
      <c r="X58" s="36">
        <f t="shared" si="7"/>
        <v>14</v>
      </c>
      <c r="Y58" s="36"/>
      <c r="Z58" s="61">
        <v>3</v>
      </c>
    </row>
    <row r="59" spans="1:26" x14ac:dyDescent="0.2">
      <c r="A59" s="60">
        <v>5</v>
      </c>
      <c r="B59" s="29">
        <v>82</v>
      </c>
      <c r="C59" s="29">
        <v>56</v>
      </c>
      <c r="D59" s="29">
        <v>3</v>
      </c>
      <c r="E59" s="30">
        <v>0</v>
      </c>
      <c r="F59" s="31">
        <v>65</v>
      </c>
      <c r="G59" s="5">
        <v>69</v>
      </c>
      <c r="H59" s="5">
        <v>1</v>
      </c>
      <c r="I59" s="32">
        <v>2</v>
      </c>
      <c r="J59" s="33"/>
      <c r="K59" s="5"/>
      <c r="L59" s="5"/>
      <c r="M59" s="34"/>
      <c r="N59" s="31"/>
      <c r="O59" s="5"/>
      <c r="P59" s="5"/>
      <c r="Q59" s="32"/>
      <c r="R59" s="31"/>
      <c r="S59" s="5"/>
      <c r="T59" s="5"/>
      <c r="U59" s="32"/>
      <c r="V59" s="35">
        <f t="shared" si="6"/>
        <v>1.1759999999999999</v>
      </c>
      <c r="W59" s="36"/>
      <c r="X59" s="36">
        <f t="shared" si="7"/>
        <v>14</v>
      </c>
      <c r="Y59" s="36"/>
      <c r="Z59" s="61">
        <v>4</v>
      </c>
    </row>
    <row r="60" spans="1:26" x14ac:dyDescent="0.2">
      <c r="A60" s="60">
        <v>2</v>
      </c>
      <c r="B60" s="29">
        <v>77</v>
      </c>
      <c r="C60" s="29">
        <v>75</v>
      </c>
      <c r="D60" s="29">
        <v>2</v>
      </c>
      <c r="E60" s="30">
        <v>1</v>
      </c>
      <c r="F60" s="31">
        <v>67</v>
      </c>
      <c r="G60" s="5">
        <v>59</v>
      </c>
      <c r="H60" s="5">
        <v>2</v>
      </c>
      <c r="I60" s="32">
        <v>1</v>
      </c>
      <c r="J60" s="33"/>
      <c r="K60" s="5"/>
      <c r="L60" s="5"/>
      <c r="M60" s="34"/>
      <c r="N60" s="31"/>
      <c r="O60" s="5"/>
      <c r="P60" s="5"/>
      <c r="Q60" s="32"/>
      <c r="R60" s="52"/>
      <c r="S60" s="5"/>
      <c r="T60" s="5"/>
      <c r="U60" s="32"/>
      <c r="V60" s="35">
        <f t="shared" si="6"/>
        <v>1.0746268656716418</v>
      </c>
      <c r="W60" s="36"/>
      <c r="X60" s="36">
        <f t="shared" si="7"/>
        <v>14</v>
      </c>
      <c r="Y60" s="36"/>
      <c r="Z60" s="61">
        <v>5</v>
      </c>
    </row>
    <row r="61" spans="1:26" x14ac:dyDescent="0.2">
      <c r="A61" s="60">
        <v>13</v>
      </c>
      <c r="B61" s="29">
        <v>72</v>
      </c>
      <c r="C61" s="29">
        <v>62</v>
      </c>
      <c r="D61" s="29">
        <v>2</v>
      </c>
      <c r="E61" s="30">
        <v>1</v>
      </c>
      <c r="F61" s="31">
        <v>59</v>
      </c>
      <c r="G61" s="5">
        <v>67</v>
      </c>
      <c r="H61" s="5">
        <v>1</v>
      </c>
      <c r="I61" s="32">
        <v>2</v>
      </c>
      <c r="J61" s="33"/>
      <c r="K61" s="5"/>
      <c r="L61" s="5"/>
      <c r="M61" s="34"/>
      <c r="N61" s="31"/>
      <c r="O61" s="5"/>
      <c r="P61" s="5"/>
      <c r="Q61" s="32"/>
      <c r="R61" s="31"/>
      <c r="S61" s="5"/>
      <c r="T61" s="5"/>
      <c r="U61" s="32"/>
      <c r="V61" s="35">
        <f t="shared" si="6"/>
        <v>1.0155038759689923</v>
      </c>
      <c r="W61" s="36"/>
      <c r="X61" s="36">
        <f t="shared" si="7"/>
        <v>12</v>
      </c>
      <c r="Y61" s="36"/>
      <c r="Z61" s="61">
        <v>6</v>
      </c>
    </row>
    <row r="62" spans="1:26" x14ac:dyDescent="0.2">
      <c r="A62" s="60">
        <v>9</v>
      </c>
      <c r="B62" s="29">
        <v>83</v>
      </c>
      <c r="C62" s="29">
        <v>86</v>
      </c>
      <c r="D62" s="29">
        <v>1</v>
      </c>
      <c r="E62" s="30">
        <v>2</v>
      </c>
      <c r="F62" s="31">
        <v>69</v>
      </c>
      <c r="G62" s="5">
        <v>65</v>
      </c>
      <c r="H62" s="5">
        <v>2</v>
      </c>
      <c r="I62" s="32">
        <v>1</v>
      </c>
      <c r="J62" s="33"/>
      <c r="K62" s="5"/>
      <c r="L62" s="5"/>
      <c r="M62" s="34"/>
      <c r="N62" s="31"/>
      <c r="O62" s="5"/>
      <c r="P62" s="5"/>
      <c r="Q62" s="32"/>
      <c r="R62" s="31"/>
      <c r="S62" s="5"/>
      <c r="T62" s="5"/>
      <c r="U62" s="32"/>
      <c r="V62" s="35">
        <f t="shared" si="6"/>
        <v>1.0066225165562914</v>
      </c>
      <c r="W62" s="36"/>
      <c r="X62" s="36">
        <f t="shared" si="7"/>
        <v>12</v>
      </c>
      <c r="Y62" s="36"/>
      <c r="Z62" s="61">
        <v>7</v>
      </c>
    </row>
    <row r="63" spans="1:26" x14ac:dyDescent="0.2">
      <c r="A63" s="60">
        <v>10</v>
      </c>
      <c r="B63" s="29">
        <v>62</v>
      </c>
      <c r="C63" s="45">
        <v>72</v>
      </c>
      <c r="D63" s="29">
        <v>1</v>
      </c>
      <c r="E63" s="30">
        <v>2</v>
      </c>
      <c r="F63" s="31">
        <v>75</v>
      </c>
      <c r="G63" s="5">
        <v>73</v>
      </c>
      <c r="H63" s="5">
        <v>2</v>
      </c>
      <c r="I63" s="32">
        <v>1</v>
      </c>
      <c r="J63" s="33"/>
      <c r="K63" s="5"/>
      <c r="L63" s="5"/>
      <c r="M63" s="34"/>
      <c r="N63" s="31"/>
      <c r="O63" s="5"/>
      <c r="P63" s="5"/>
      <c r="Q63" s="32"/>
      <c r="R63" s="31"/>
      <c r="S63" s="5"/>
      <c r="T63" s="5"/>
      <c r="U63" s="32"/>
      <c r="V63" s="35">
        <f t="shared" si="6"/>
        <v>0.94482758620689655</v>
      </c>
      <c r="W63" s="36"/>
      <c r="X63" s="36">
        <f t="shared" si="7"/>
        <v>12</v>
      </c>
      <c r="Y63" s="36"/>
      <c r="Z63" s="61">
        <v>8</v>
      </c>
    </row>
    <row r="64" spans="1:26" x14ac:dyDescent="0.2">
      <c r="A64" s="60">
        <v>14</v>
      </c>
      <c r="B64" s="29">
        <v>72</v>
      </c>
      <c r="C64" s="29">
        <v>90</v>
      </c>
      <c r="D64" s="29">
        <v>1</v>
      </c>
      <c r="E64" s="30">
        <v>2</v>
      </c>
      <c r="F64" s="31">
        <v>73</v>
      </c>
      <c r="G64" s="5">
        <v>67</v>
      </c>
      <c r="H64" s="5">
        <v>2</v>
      </c>
      <c r="I64" s="32">
        <v>1</v>
      </c>
      <c r="J64" s="33"/>
      <c r="K64" s="5"/>
      <c r="L64" s="5"/>
      <c r="M64" s="34"/>
      <c r="N64" s="52"/>
      <c r="O64" s="5"/>
      <c r="P64" s="5"/>
      <c r="Q64" s="32"/>
      <c r="R64" s="31"/>
      <c r="S64" s="5"/>
      <c r="T64" s="5"/>
      <c r="U64" s="32"/>
      <c r="V64" s="35">
        <f t="shared" si="6"/>
        <v>0.92356687898089174</v>
      </c>
      <c r="W64" s="36"/>
      <c r="X64" s="36">
        <f t="shared" si="7"/>
        <v>12</v>
      </c>
      <c r="Y64" s="36"/>
      <c r="Z64" s="61">
        <v>9</v>
      </c>
    </row>
    <row r="65" spans="1:26" x14ac:dyDescent="0.2">
      <c r="A65" s="60">
        <v>1</v>
      </c>
      <c r="B65" s="29">
        <v>62</v>
      </c>
      <c r="C65" s="59">
        <v>66</v>
      </c>
      <c r="D65" s="29">
        <v>1</v>
      </c>
      <c r="E65" s="30">
        <v>2</v>
      </c>
      <c r="F65" s="31">
        <v>73</v>
      </c>
      <c r="G65" s="5">
        <v>68</v>
      </c>
      <c r="H65" s="5">
        <v>1</v>
      </c>
      <c r="I65" s="32">
        <v>2</v>
      </c>
      <c r="J65" s="33"/>
      <c r="K65" s="5"/>
      <c r="L65" s="5"/>
      <c r="M65" s="34"/>
      <c r="N65" s="31"/>
      <c r="O65" s="5"/>
      <c r="P65" s="5"/>
      <c r="Q65" s="32"/>
      <c r="R65" s="31"/>
      <c r="S65" s="5"/>
      <c r="T65" s="5"/>
      <c r="U65" s="32"/>
      <c r="V65" s="35">
        <f t="shared" si="6"/>
        <v>1.0074626865671641</v>
      </c>
      <c r="W65" s="36"/>
      <c r="X65" s="36">
        <f t="shared" si="7"/>
        <v>10</v>
      </c>
      <c r="Y65" s="36"/>
      <c r="Z65" s="61">
        <v>10</v>
      </c>
    </row>
    <row r="66" spans="1:26" x14ac:dyDescent="0.2">
      <c r="A66" s="60">
        <v>12</v>
      </c>
      <c r="B66" s="29">
        <v>75</v>
      </c>
      <c r="C66" s="59">
        <v>77</v>
      </c>
      <c r="D66" s="29">
        <v>1</v>
      </c>
      <c r="E66" s="30">
        <v>2</v>
      </c>
      <c r="F66" s="31">
        <v>73</v>
      </c>
      <c r="G66" s="5">
        <v>75</v>
      </c>
      <c r="H66" s="5">
        <v>1</v>
      </c>
      <c r="I66" s="32">
        <v>2</v>
      </c>
      <c r="J66" s="33"/>
      <c r="K66" s="5"/>
      <c r="L66" s="5"/>
      <c r="M66" s="34"/>
      <c r="N66" s="31"/>
      <c r="O66" s="5"/>
      <c r="P66" s="5"/>
      <c r="Q66" s="32"/>
      <c r="R66" s="58"/>
      <c r="S66" s="5"/>
      <c r="T66" s="5"/>
      <c r="U66" s="32"/>
      <c r="V66" s="35">
        <f t="shared" si="6"/>
        <v>0.97368421052631582</v>
      </c>
      <c r="W66" s="36"/>
      <c r="X66" s="36">
        <f t="shared" si="7"/>
        <v>10</v>
      </c>
      <c r="Y66" s="36"/>
      <c r="Z66" s="61">
        <v>11</v>
      </c>
    </row>
    <row r="67" spans="1:26" x14ac:dyDescent="0.2">
      <c r="A67" s="60">
        <v>7</v>
      </c>
      <c r="B67" s="29">
        <v>66</v>
      </c>
      <c r="C67" s="29">
        <v>62</v>
      </c>
      <c r="D67" s="29">
        <v>2</v>
      </c>
      <c r="E67" s="30">
        <v>1</v>
      </c>
      <c r="F67" s="31">
        <v>72</v>
      </c>
      <c r="G67" s="5">
        <v>92</v>
      </c>
      <c r="H67" s="5">
        <v>0</v>
      </c>
      <c r="I67" s="32">
        <v>3</v>
      </c>
      <c r="J67" s="33"/>
      <c r="K67" s="5"/>
      <c r="L67" s="5"/>
      <c r="M67" s="34"/>
      <c r="N67" s="31"/>
      <c r="O67" s="5"/>
      <c r="P67" s="5"/>
      <c r="Q67" s="32"/>
      <c r="R67" s="31"/>
      <c r="S67" s="5"/>
      <c r="T67" s="5"/>
      <c r="U67" s="32"/>
      <c r="V67" s="35">
        <f t="shared" si="6"/>
        <v>0.89610389610389607</v>
      </c>
      <c r="W67" s="36"/>
      <c r="X67" s="36">
        <f t="shared" si="7"/>
        <v>10</v>
      </c>
      <c r="Y67" s="36"/>
      <c r="Z67" s="61">
        <v>12</v>
      </c>
    </row>
    <row r="68" spans="1:26" x14ac:dyDescent="0.2">
      <c r="A68" s="60">
        <v>4</v>
      </c>
      <c r="B68" s="29">
        <v>53</v>
      </c>
      <c r="C68" s="29">
        <v>86</v>
      </c>
      <c r="D68" s="29">
        <v>0</v>
      </c>
      <c r="E68" s="30">
        <v>3</v>
      </c>
      <c r="F68" s="31">
        <v>68</v>
      </c>
      <c r="G68" s="5">
        <v>73</v>
      </c>
      <c r="H68" s="5">
        <v>2</v>
      </c>
      <c r="I68" s="32">
        <v>1</v>
      </c>
      <c r="J68" s="33"/>
      <c r="K68" s="5"/>
      <c r="L68" s="5"/>
      <c r="M68" s="34"/>
      <c r="N68" s="31"/>
      <c r="O68" s="5"/>
      <c r="P68" s="5"/>
      <c r="Q68" s="32"/>
      <c r="R68" s="31"/>
      <c r="S68" s="5"/>
      <c r="T68" s="5"/>
      <c r="U68" s="32"/>
      <c r="V68" s="35">
        <f t="shared" si="6"/>
        <v>0.76100628930817615</v>
      </c>
      <c r="W68" s="36"/>
      <c r="X68" s="36">
        <f t="shared" si="7"/>
        <v>10</v>
      </c>
      <c r="Y68" s="36"/>
      <c r="Z68" s="61">
        <v>13</v>
      </c>
    </row>
    <row r="69" spans="1:26" x14ac:dyDescent="0.2">
      <c r="A69" s="60">
        <v>6</v>
      </c>
      <c r="B69" s="29">
        <v>56</v>
      </c>
      <c r="C69" s="29">
        <v>82</v>
      </c>
      <c r="D69" s="29">
        <v>0</v>
      </c>
      <c r="E69" s="30">
        <v>3</v>
      </c>
      <c r="F69" s="31">
        <v>69</v>
      </c>
      <c r="G69" s="5">
        <v>81</v>
      </c>
      <c r="H69" s="5">
        <v>1</v>
      </c>
      <c r="I69" s="32">
        <v>2</v>
      </c>
      <c r="J69" s="33"/>
      <c r="K69" s="5"/>
      <c r="L69" s="5"/>
      <c r="M69" s="34"/>
      <c r="N69" s="31"/>
      <c r="O69" s="5"/>
      <c r="P69" s="5"/>
      <c r="Q69" s="32"/>
      <c r="R69" s="31"/>
      <c r="S69" s="5"/>
      <c r="T69" s="5"/>
      <c r="U69" s="32"/>
      <c r="V69" s="35">
        <f t="shared" si="6"/>
        <v>0.76687116564417179</v>
      </c>
      <c r="W69" s="36"/>
      <c r="X69" s="36">
        <f t="shared" si="7"/>
        <v>8</v>
      </c>
      <c r="Y69" s="36"/>
      <c r="Z69" s="61">
        <v>14</v>
      </c>
    </row>
    <row r="70" spans="1:26" ht="15.95" thickBot="1" x14ac:dyDescent="0.25"/>
    <row r="71" spans="1:26" x14ac:dyDescent="0.2">
      <c r="A71" s="60" t="s">
        <v>183</v>
      </c>
      <c r="B71" s="80">
        <v>6</v>
      </c>
      <c r="C71" s="78"/>
      <c r="D71" s="78"/>
      <c r="E71" s="78"/>
      <c r="F71" s="81">
        <v>7</v>
      </c>
      <c r="G71" s="78"/>
      <c r="H71" s="78"/>
      <c r="I71" s="82"/>
      <c r="J71" s="78">
        <v>8</v>
      </c>
      <c r="K71" s="78"/>
      <c r="L71" s="78"/>
      <c r="M71" s="78"/>
      <c r="N71" s="83">
        <v>9</v>
      </c>
      <c r="O71" s="84"/>
      <c r="P71" s="84"/>
      <c r="Q71" s="85"/>
      <c r="R71" s="83">
        <v>10</v>
      </c>
      <c r="S71" s="84"/>
      <c r="T71" s="84"/>
      <c r="U71" s="85"/>
      <c r="V71" s="43" t="s">
        <v>204</v>
      </c>
      <c r="W71" s="43"/>
      <c r="X71" s="43"/>
      <c r="Y71" s="43"/>
      <c r="Z71" s="44"/>
    </row>
    <row r="72" spans="1:26" x14ac:dyDescent="0.2">
      <c r="A72" s="60" t="s">
        <v>1</v>
      </c>
      <c r="B72" s="21" t="s">
        <v>205</v>
      </c>
      <c r="C72" s="21" t="s">
        <v>206</v>
      </c>
      <c r="D72" s="21" t="s">
        <v>207</v>
      </c>
      <c r="E72" s="22" t="s">
        <v>208</v>
      </c>
      <c r="F72" s="23" t="s">
        <v>205</v>
      </c>
      <c r="G72" s="6" t="s">
        <v>206</v>
      </c>
      <c r="H72" s="6" t="s">
        <v>207</v>
      </c>
      <c r="I72" s="24" t="s">
        <v>208</v>
      </c>
      <c r="J72" s="25" t="s">
        <v>205</v>
      </c>
      <c r="K72" s="6" t="s">
        <v>206</v>
      </c>
      <c r="L72" s="6" t="s">
        <v>207</v>
      </c>
      <c r="M72" s="26" t="s">
        <v>208</v>
      </c>
      <c r="N72" s="23" t="s">
        <v>205</v>
      </c>
      <c r="O72" s="6" t="s">
        <v>206</v>
      </c>
      <c r="P72" s="6" t="s">
        <v>207</v>
      </c>
      <c r="Q72" s="24" t="s">
        <v>208</v>
      </c>
      <c r="R72" s="23" t="s">
        <v>205</v>
      </c>
      <c r="S72" s="6" t="s">
        <v>206</v>
      </c>
      <c r="T72" s="6" t="s">
        <v>207</v>
      </c>
      <c r="U72" s="24" t="s">
        <v>208</v>
      </c>
      <c r="V72" s="27" t="s">
        <v>209</v>
      </c>
      <c r="W72" s="28"/>
      <c r="X72" s="28" t="s">
        <v>210</v>
      </c>
      <c r="Y72" s="28"/>
      <c r="Z72" s="6"/>
    </row>
    <row r="73" spans="1:26" x14ac:dyDescent="0.2">
      <c r="A73" s="60">
        <v>2</v>
      </c>
      <c r="B73" s="29">
        <v>75</v>
      </c>
      <c r="C73" s="29">
        <v>0</v>
      </c>
      <c r="D73" s="29">
        <v>3</v>
      </c>
      <c r="E73" s="30">
        <v>0</v>
      </c>
      <c r="F73" s="31">
        <v>70</v>
      </c>
      <c r="G73" s="5">
        <v>65</v>
      </c>
      <c r="H73" s="5">
        <v>2</v>
      </c>
      <c r="I73" s="32">
        <v>1</v>
      </c>
      <c r="J73" s="33"/>
      <c r="K73" s="5"/>
      <c r="L73" s="5"/>
      <c r="M73" s="34"/>
      <c r="N73" s="31"/>
      <c r="O73" s="5"/>
      <c r="P73" s="5"/>
      <c r="Q73" s="32"/>
      <c r="R73" s="52"/>
      <c r="S73" s="5"/>
      <c r="T73" s="5"/>
      <c r="U73" s="32"/>
      <c r="V73" s="35">
        <f t="shared" ref="V73:V82" si="8">(B73+F73+J73+N73+R73)/(C73+G73+K73+O73+S73)</f>
        <v>2.2307692307692308</v>
      </c>
      <c r="W73" s="36"/>
      <c r="X73" s="36">
        <f t="shared" ref="X73:X82" si="9">SUM(3*(D73+H73+L73+P73+T73))+(1*E73+I73+M73+Q73+U73)</f>
        <v>16</v>
      </c>
      <c r="Y73" s="36"/>
      <c r="Z73" s="61">
        <v>1</v>
      </c>
    </row>
    <row r="74" spans="1:26" x14ac:dyDescent="0.2">
      <c r="A74" s="60">
        <v>7</v>
      </c>
      <c r="B74" s="29">
        <v>72</v>
      </c>
      <c r="C74" s="29">
        <v>60</v>
      </c>
      <c r="D74" s="29">
        <v>3</v>
      </c>
      <c r="E74" s="30">
        <v>0</v>
      </c>
      <c r="F74" s="31">
        <v>74</v>
      </c>
      <c r="G74" s="5">
        <v>70</v>
      </c>
      <c r="H74" s="5">
        <v>2</v>
      </c>
      <c r="I74" s="32">
        <v>1</v>
      </c>
      <c r="J74" s="33"/>
      <c r="K74" s="5"/>
      <c r="L74" s="5"/>
      <c r="M74" s="34"/>
      <c r="N74" s="31"/>
      <c r="O74" s="5"/>
      <c r="P74" s="5"/>
      <c r="Q74" s="32"/>
      <c r="R74" s="31"/>
      <c r="S74" s="5"/>
      <c r="T74" s="5"/>
      <c r="U74" s="32"/>
      <c r="V74" s="35">
        <f t="shared" si="8"/>
        <v>1.1230769230769231</v>
      </c>
      <c r="W74" s="36"/>
      <c r="X74" s="36">
        <f t="shared" si="9"/>
        <v>16</v>
      </c>
      <c r="Y74" s="36"/>
      <c r="Z74" s="61">
        <v>2</v>
      </c>
    </row>
    <row r="75" spans="1:26" x14ac:dyDescent="0.2">
      <c r="A75" s="60">
        <v>3</v>
      </c>
      <c r="B75" s="29">
        <v>75</v>
      </c>
      <c r="C75" s="29">
        <v>0</v>
      </c>
      <c r="D75" s="29">
        <v>3</v>
      </c>
      <c r="E75" s="30">
        <v>0</v>
      </c>
      <c r="F75" s="31">
        <v>67</v>
      </c>
      <c r="G75" s="5">
        <v>64</v>
      </c>
      <c r="H75" s="5">
        <v>1</v>
      </c>
      <c r="I75" s="32">
        <v>2</v>
      </c>
      <c r="J75" s="33"/>
      <c r="K75" s="5"/>
      <c r="L75" s="5"/>
      <c r="M75" s="34"/>
      <c r="N75" s="31"/>
      <c r="O75" s="5"/>
      <c r="P75" s="5"/>
      <c r="Q75" s="32"/>
      <c r="R75" s="31"/>
      <c r="S75" s="5"/>
      <c r="T75" s="5"/>
      <c r="U75" s="32"/>
      <c r="V75" s="35">
        <f t="shared" si="8"/>
        <v>2.21875</v>
      </c>
      <c r="W75" s="36"/>
      <c r="X75" s="36">
        <f t="shared" si="9"/>
        <v>14</v>
      </c>
      <c r="Y75" s="36"/>
      <c r="Z75" s="61">
        <v>3</v>
      </c>
    </row>
    <row r="76" spans="1:26" x14ac:dyDescent="0.2">
      <c r="A76" s="60">
        <v>6</v>
      </c>
      <c r="B76" s="29">
        <v>89</v>
      </c>
      <c r="C76" s="29">
        <v>46</v>
      </c>
      <c r="D76" s="29">
        <v>3</v>
      </c>
      <c r="E76" s="30">
        <v>0</v>
      </c>
      <c r="F76" s="31">
        <v>65</v>
      </c>
      <c r="G76" s="5">
        <v>70</v>
      </c>
      <c r="H76" s="5">
        <v>1</v>
      </c>
      <c r="I76" s="32">
        <v>2</v>
      </c>
      <c r="J76" s="33"/>
      <c r="K76" s="5"/>
      <c r="L76" s="5"/>
      <c r="M76" s="34"/>
      <c r="N76" s="31"/>
      <c r="O76" s="5"/>
      <c r="P76" s="5"/>
      <c r="Q76" s="32"/>
      <c r="R76" s="31"/>
      <c r="S76" s="5"/>
      <c r="T76" s="5"/>
      <c r="U76" s="32"/>
      <c r="V76" s="35">
        <f t="shared" si="8"/>
        <v>1.3275862068965518</v>
      </c>
      <c r="W76" s="36"/>
      <c r="X76" s="36">
        <f t="shared" si="9"/>
        <v>14</v>
      </c>
      <c r="Y76" s="36"/>
      <c r="Z76" s="61">
        <v>4</v>
      </c>
    </row>
    <row r="77" spans="1:26" x14ac:dyDescent="0.2">
      <c r="A77" s="60">
        <v>10</v>
      </c>
      <c r="B77" s="29">
        <v>46</v>
      </c>
      <c r="C77" s="29">
        <v>89</v>
      </c>
      <c r="D77" s="29">
        <v>0</v>
      </c>
      <c r="E77" s="30">
        <v>3</v>
      </c>
      <c r="F77" s="31">
        <v>75</v>
      </c>
      <c r="G77" s="5">
        <v>0</v>
      </c>
      <c r="H77" s="5">
        <v>3</v>
      </c>
      <c r="I77" s="32">
        <v>0</v>
      </c>
      <c r="J77" s="33"/>
      <c r="K77" s="5"/>
      <c r="L77" s="5"/>
      <c r="M77" s="34"/>
      <c r="N77" s="31"/>
      <c r="O77" s="5"/>
      <c r="P77" s="5"/>
      <c r="Q77" s="32"/>
      <c r="R77" s="31"/>
      <c r="S77" s="5"/>
      <c r="T77" s="5"/>
      <c r="U77" s="32"/>
      <c r="V77" s="35">
        <f t="shared" si="8"/>
        <v>1.3595505617977528</v>
      </c>
      <c r="W77" s="36"/>
      <c r="X77" s="36">
        <f t="shared" si="9"/>
        <v>12</v>
      </c>
      <c r="Y77" s="36"/>
      <c r="Z77" s="61">
        <v>5</v>
      </c>
    </row>
    <row r="78" spans="1:26" x14ac:dyDescent="0.2">
      <c r="A78" s="60">
        <v>1</v>
      </c>
      <c r="B78" s="29">
        <v>60</v>
      </c>
      <c r="C78" s="29">
        <v>72</v>
      </c>
      <c r="D78" s="29">
        <v>0</v>
      </c>
      <c r="E78" s="30">
        <v>3</v>
      </c>
      <c r="F78" s="31">
        <v>105</v>
      </c>
      <c r="G78" s="5">
        <v>56</v>
      </c>
      <c r="H78" s="5">
        <v>3</v>
      </c>
      <c r="I78" s="32">
        <v>0</v>
      </c>
      <c r="J78" s="33"/>
      <c r="K78" s="5"/>
      <c r="L78" s="5"/>
      <c r="M78" s="34"/>
      <c r="N78" s="31"/>
      <c r="O78" s="5"/>
      <c r="P78" s="5"/>
      <c r="Q78" s="32"/>
      <c r="R78" s="31"/>
      <c r="S78" s="5"/>
      <c r="T78" s="5"/>
      <c r="U78" s="32"/>
      <c r="V78" s="35">
        <f t="shared" si="8"/>
        <v>1.2890625</v>
      </c>
      <c r="W78" s="36"/>
      <c r="X78" s="36">
        <f t="shared" si="9"/>
        <v>12</v>
      </c>
      <c r="Y78" s="36"/>
      <c r="Z78" s="61">
        <v>6</v>
      </c>
    </row>
    <row r="79" spans="1:26" x14ac:dyDescent="0.2">
      <c r="A79" s="60">
        <v>4</v>
      </c>
      <c r="B79" s="29">
        <v>85</v>
      </c>
      <c r="C79" s="29">
        <v>76</v>
      </c>
      <c r="D79" s="29">
        <v>2</v>
      </c>
      <c r="E79" s="30">
        <v>1</v>
      </c>
      <c r="F79" s="31">
        <v>70</v>
      </c>
      <c r="G79" s="5">
        <v>74</v>
      </c>
      <c r="H79" s="5">
        <v>1</v>
      </c>
      <c r="I79" s="32">
        <v>2</v>
      </c>
      <c r="J79" s="33"/>
      <c r="K79" s="5"/>
      <c r="L79" s="5"/>
      <c r="M79" s="34"/>
      <c r="N79" s="31"/>
      <c r="O79" s="5"/>
      <c r="P79" s="5"/>
      <c r="Q79" s="32"/>
      <c r="R79" s="31"/>
      <c r="S79" s="5"/>
      <c r="T79" s="5"/>
      <c r="U79" s="32"/>
      <c r="V79" s="35">
        <f t="shared" si="8"/>
        <v>1.0333333333333334</v>
      </c>
      <c r="W79" s="36"/>
      <c r="X79" s="36">
        <f t="shared" si="9"/>
        <v>12</v>
      </c>
      <c r="Y79" s="36"/>
      <c r="Z79" s="61">
        <v>7</v>
      </c>
    </row>
    <row r="80" spans="1:26" x14ac:dyDescent="0.2">
      <c r="A80" s="60">
        <v>5</v>
      </c>
      <c r="B80" s="29">
        <v>76</v>
      </c>
      <c r="C80" s="29">
        <v>85</v>
      </c>
      <c r="D80" s="29">
        <v>1</v>
      </c>
      <c r="E80" s="30">
        <v>2</v>
      </c>
      <c r="F80" s="31">
        <v>64</v>
      </c>
      <c r="G80" s="5">
        <v>67</v>
      </c>
      <c r="H80" s="5">
        <v>2</v>
      </c>
      <c r="I80" s="32">
        <v>1</v>
      </c>
      <c r="J80" s="33"/>
      <c r="K80" s="5"/>
      <c r="L80" s="5"/>
      <c r="M80" s="34"/>
      <c r="N80" s="31"/>
      <c r="O80" s="5"/>
      <c r="P80" s="5"/>
      <c r="Q80" s="32"/>
      <c r="R80" s="31"/>
      <c r="S80" s="5"/>
      <c r="T80" s="5"/>
      <c r="U80" s="32"/>
      <c r="V80" s="35">
        <f t="shared" si="8"/>
        <v>0.92105263157894735</v>
      </c>
      <c r="W80" s="36"/>
      <c r="X80" s="36">
        <f t="shared" si="9"/>
        <v>12</v>
      </c>
      <c r="Y80" s="36"/>
      <c r="Z80" s="61">
        <v>8</v>
      </c>
    </row>
    <row r="81" spans="1:26" x14ac:dyDescent="0.2">
      <c r="A81" s="60">
        <v>9</v>
      </c>
      <c r="B81" s="29">
        <v>0</v>
      </c>
      <c r="C81" s="29">
        <v>75</v>
      </c>
      <c r="D81" s="29">
        <v>0</v>
      </c>
      <c r="E81" s="30">
        <v>3</v>
      </c>
      <c r="F81" s="31">
        <v>56</v>
      </c>
      <c r="G81" s="5">
        <v>105</v>
      </c>
      <c r="H81" s="5">
        <v>0</v>
      </c>
      <c r="I81" s="32">
        <v>3</v>
      </c>
      <c r="J81" s="33"/>
      <c r="K81" s="5"/>
      <c r="L81" s="5"/>
      <c r="M81" s="34"/>
      <c r="N81" s="31"/>
      <c r="O81" s="5"/>
      <c r="P81" s="5"/>
      <c r="Q81" s="32"/>
      <c r="R81" s="31"/>
      <c r="S81" s="5"/>
      <c r="T81" s="5"/>
      <c r="U81" s="32"/>
      <c r="V81" s="35">
        <f t="shared" si="8"/>
        <v>0.31111111111111112</v>
      </c>
      <c r="W81" s="36"/>
      <c r="X81" s="36">
        <f t="shared" si="9"/>
        <v>6</v>
      </c>
      <c r="Y81" s="36"/>
      <c r="Z81" s="61">
        <v>9</v>
      </c>
    </row>
    <row r="82" spans="1:26" x14ac:dyDescent="0.2">
      <c r="A82" s="60">
        <v>8</v>
      </c>
      <c r="B82" s="29">
        <v>0</v>
      </c>
      <c r="C82" s="29">
        <v>75</v>
      </c>
      <c r="D82" s="29">
        <v>0</v>
      </c>
      <c r="E82" s="30">
        <v>3</v>
      </c>
      <c r="F82" s="31">
        <v>0</v>
      </c>
      <c r="G82" s="5">
        <v>75</v>
      </c>
      <c r="H82" s="5">
        <v>0</v>
      </c>
      <c r="I82" s="32">
        <v>3</v>
      </c>
      <c r="J82" s="33"/>
      <c r="K82" s="5"/>
      <c r="L82" s="5"/>
      <c r="M82" s="34"/>
      <c r="N82" s="31"/>
      <c r="O82" s="5"/>
      <c r="P82" s="5"/>
      <c r="Q82" s="32"/>
      <c r="R82" s="31"/>
      <c r="S82" s="5"/>
      <c r="T82" s="5"/>
      <c r="U82" s="32"/>
      <c r="V82" s="35">
        <f t="shared" si="8"/>
        <v>0</v>
      </c>
      <c r="W82" s="36"/>
      <c r="X82" s="36">
        <f t="shared" si="9"/>
        <v>6</v>
      </c>
      <c r="Y82" s="36"/>
      <c r="Z82" s="61">
        <v>10</v>
      </c>
    </row>
  </sheetData>
  <sortState ref="A73:Y82">
    <sortCondition descending="1" ref="X73:X82"/>
    <sortCondition descending="1" ref="V73:V82"/>
  </sortState>
  <mergeCells count="26">
    <mergeCell ref="R20:U20"/>
    <mergeCell ref="B20:E20"/>
    <mergeCell ref="V3:Z3"/>
    <mergeCell ref="B3:E3"/>
    <mergeCell ref="F3:I3"/>
    <mergeCell ref="J3:M3"/>
    <mergeCell ref="N3:Q3"/>
    <mergeCell ref="R3:U3"/>
    <mergeCell ref="F20:I20"/>
    <mergeCell ref="J20:M20"/>
    <mergeCell ref="N20:Q20"/>
    <mergeCell ref="R71:U71"/>
    <mergeCell ref="B71:E71"/>
    <mergeCell ref="R54:U54"/>
    <mergeCell ref="B54:E54"/>
    <mergeCell ref="R37:U37"/>
    <mergeCell ref="B37:E37"/>
    <mergeCell ref="F37:I37"/>
    <mergeCell ref="J37:M37"/>
    <mergeCell ref="N37:Q37"/>
    <mergeCell ref="F54:I54"/>
    <mergeCell ref="J54:M54"/>
    <mergeCell ref="N54:Q54"/>
    <mergeCell ref="F71:I71"/>
    <mergeCell ref="J71:M71"/>
    <mergeCell ref="N71:Q71"/>
  </mergeCells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42"/>
  <sheetViews>
    <sheetView workbookViewId="0">
      <selection activeCell="E30" sqref="E30"/>
    </sheetView>
  </sheetViews>
  <sheetFormatPr baseColWidth="10" defaultRowHeight="15" x14ac:dyDescent="0.25"/>
  <sheetData>
    <row r="2" spans="3:7" x14ac:dyDescent="0.2">
      <c r="C2" s="86" t="s">
        <v>184</v>
      </c>
      <c r="D2" s="86"/>
      <c r="E2" s="86"/>
      <c r="F2" s="86"/>
      <c r="G2" s="86"/>
    </row>
    <row r="3" spans="3:7" x14ac:dyDescent="0.2">
      <c r="C3" s="87">
        <v>43158</v>
      </c>
      <c r="D3" s="86"/>
      <c r="E3" s="86"/>
      <c r="F3" s="86"/>
      <c r="G3" s="86"/>
    </row>
    <row r="4" spans="3:7" x14ac:dyDescent="0.25">
      <c r="C4" s="15" t="s">
        <v>114</v>
      </c>
      <c r="D4" s="15" t="s">
        <v>115</v>
      </c>
      <c r="E4" s="86" t="s">
        <v>116</v>
      </c>
      <c r="F4" s="86"/>
      <c r="G4" s="86"/>
    </row>
    <row r="5" spans="3:7" x14ac:dyDescent="0.2">
      <c r="C5" s="8">
        <v>0.75</v>
      </c>
      <c r="D5" s="4">
        <v>1</v>
      </c>
      <c r="E5" s="4" t="s">
        <v>121</v>
      </c>
      <c r="F5" s="4" t="s">
        <v>118</v>
      </c>
      <c r="G5" s="4" t="s">
        <v>164</v>
      </c>
    </row>
    <row r="6" spans="3:7" x14ac:dyDescent="0.2">
      <c r="C6" s="8">
        <v>0.75</v>
      </c>
      <c r="D6" s="4">
        <v>2</v>
      </c>
      <c r="E6" s="4" t="s">
        <v>166</v>
      </c>
      <c r="F6" s="4" t="s">
        <v>118</v>
      </c>
      <c r="G6" s="4" t="s">
        <v>167</v>
      </c>
    </row>
    <row r="7" spans="3:7" x14ac:dyDescent="0.2">
      <c r="C7" s="8">
        <v>0.75</v>
      </c>
      <c r="D7" s="4">
        <v>3</v>
      </c>
      <c r="E7" s="4" t="s">
        <v>151</v>
      </c>
      <c r="F7" s="4" t="s">
        <v>118</v>
      </c>
      <c r="G7" s="4" t="s">
        <v>119</v>
      </c>
    </row>
    <row r="8" spans="3:7" x14ac:dyDescent="0.2">
      <c r="C8" s="8">
        <v>0.75</v>
      </c>
      <c r="D8" s="4">
        <v>4</v>
      </c>
      <c r="E8" s="4" t="s">
        <v>152</v>
      </c>
      <c r="F8" s="4" t="s">
        <v>118</v>
      </c>
      <c r="G8" s="4" t="s">
        <v>165</v>
      </c>
    </row>
    <row r="9" spans="3:7" x14ac:dyDescent="0.2">
      <c r="C9" s="8">
        <v>0.75</v>
      </c>
      <c r="D9" s="4" t="s">
        <v>33</v>
      </c>
      <c r="E9" s="4" t="s">
        <v>149</v>
      </c>
      <c r="F9" s="4" t="s">
        <v>118</v>
      </c>
      <c r="G9" s="4" t="s">
        <v>150</v>
      </c>
    </row>
    <row r="10" spans="3:7" x14ac:dyDescent="0.2">
      <c r="C10" s="8">
        <v>0.75</v>
      </c>
      <c r="D10" s="4" t="s">
        <v>64</v>
      </c>
      <c r="E10" s="4" t="s">
        <v>185</v>
      </c>
      <c r="F10" s="4" t="s">
        <v>118</v>
      </c>
      <c r="G10" s="4" t="s">
        <v>194</v>
      </c>
    </row>
    <row r="11" spans="3:7" x14ac:dyDescent="0.2">
      <c r="C11" s="9"/>
      <c r="D11" s="14"/>
      <c r="E11" s="14"/>
      <c r="F11" s="14"/>
      <c r="G11" s="14"/>
    </row>
    <row r="12" spans="3:7" x14ac:dyDescent="0.2">
      <c r="C12" s="8">
        <v>0.80208333333333337</v>
      </c>
      <c r="D12" s="4">
        <v>1</v>
      </c>
      <c r="E12" s="4" t="s">
        <v>123</v>
      </c>
      <c r="F12" s="4" t="s">
        <v>118</v>
      </c>
      <c r="G12" s="4" t="s">
        <v>163</v>
      </c>
    </row>
    <row r="13" spans="3:7" x14ac:dyDescent="0.2">
      <c r="C13" s="8">
        <v>0.80208333333333337</v>
      </c>
      <c r="D13" s="4">
        <v>2</v>
      </c>
      <c r="E13" s="4" t="s">
        <v>135</v>
      </c>
      <c r="F13" s="4" t="s">
        <v>118</v>
      </c>
      <c r="G13" s="4" t="s">
        <v>138</v>
      </c>
    </row>
    <row r="14" spans="3:7" x14ac:dyDescent="0.2">
      <c r="C14" s="8">
        <v>0.80208333333333337</v>
      </c>
      <c r="D14" s="4">
        <v>3</v>
      </c>
      <c r="E14" s="4" t="s">
        <v>140</v>
      </c>
      <c r="F14" s="4" t="s">
        <v>118</v>
      </c>
      <c r="G14" s="4" t="s">
        <v>137</v>
      </c>
    </row>
    <row r="15" spans="3:7" x14ac:dyDescent="0.2">
      <c r="C15" s="8">
        <v>0.80208333333333337</v>
      </c>
      <c r="D15" s="4">
        <v>4</v>
      </c>
      <c r="E15" s="4" t="s">
        <v>186</v>
      </c>
      <c r="F15" s="4" t="s">
        <v>118</v>
      </c>
      <c r="G15" s="4" t="s">
        <v>195</v>
      </c>
    </row>
    <row r="16" spans="3:7" x14ac:dyDescent="0.2">
      <c r="C16" s="8">
        <v>0.80208333333333337</v>
      </c>
      <c r="D16" s="4">
        <v>5</v>
      </c>
      <c r="E16" s="4" t="s">
        <v>187</v>
      </c>
      <c r="F16" s="4" t="s">
        <v>118</v>
      </c>
      <c r="G16" s="4" t="s">
        <v>129</v>
      </c>
    </row>
    <row r="17" spans="3:7" x14ac:dyDescent="0.2">
      <c r="C17" s="8">
        <v>0.80208333333333337</v>
      </c>
      <c r="D17" s="4">
        <v>6</v>
      </c>
      <c r="E17" s="4" t="s">
        <v>188</v>
      </c>
      <c r="F17" s="4" t="s">
        <v>118</v>
      </c>
      <c r="G17" s="4" t="s">
        <v>125</v>
      </c>
    </row>
    <row r="18" spans="3:7" x14ac:dyDescent="0.2">
      <c r="C18" s="8">
        <v>0.80208333333333337</v>
      </c>
      <c r="D18" s="4" t="s">
        <v>33</v>
      </c>
      <c r="E18" s="4" t="s">
        <v>189</v>
      </c>
      <c r="F18" s="4" t="s">
        <v>118</v>
      </c>
      <c r="G18" s="4" t="s">
        <v>196</v>
      </c>
    </row>
    <row r="19" spans="3:7" x14ac:dyDescent="0.2">
      <c r="C19" s="8">
        <v>0.80208333333333337</v>
      </c>
      <c r="D19" s="4" t="s">
        <v>64</v>
      </c>
      <c r="E19" s="4" t="s">
        <v>190</v>
      </c>
      <c r="F19" s="4" t="s">
        <v>118</v>
      </c>
      <c r="G19" s="4" t="s">
        <v>197</v>
      </c>
    </row>
    <row r="20" spans="3:7" x14ac:dyDescent="0.2">
      <c r="C20" s="9"/>
      <c r="D20" s="14"/>
      <c r="E20" s="14"/>
      <c r="F20" s="14"/>
      <c r="G20" s="14"/>
    </row>
    <row r="21" spans="3:7" x14ac:dyDescent="0.2">
      <c r="C21" s="8">
        <v>0.85416666666666663</v>
      </c>
      <c r="D21" s="4">
        <v>1</v>
      </c>
      <c r="E21" s="4" t="s">
        <v>126</v>
      </c>
      <c r="F21" s="4" t="s">
        <v>118</v>
      </c>
      <c r="G21" s="4" t="s">
        <v>155</v>
      </c>
    </row>
    <row r="22" spans="3:7" x14ac:dyDescent="0.2">
      <c r="C22" s="8">
        <v>0.85416666666666663</v>
      </c>
      <c r="D22" s="4">
        <v>2</v>
      </c>
      <c r="E22" s="4" t="s">
        <v>153</v>
      </c>
      <c r="F22" s="4" t="s">
        <v>118</v>
      </c>
      <c r="G22" s="4" t="s">
        <v>154</v>
      </c>
    </row>
    <row r="23" spans="3:7" x14ac:dyDescent="0.2">
      <c r="C23" s="8">
        <v>0.85416666666666663</v>
      </c>
      <c r="D23" s="4">
        <v>3</v>
      </c>
      <c r="E23" s="4" t="s">
        <v>156</v>
      </c>
      <c r="F23" s="4" t="s">
        <v>118</v>
      </c>
      <c r="G23" s="4" t="s">
        <v>130</v>
      </c>
    </row>
    <row r="24" spans="3:7" x14ac:dyDescent="0.2">
      <c r="C24" s="8">
        <v>0.85416666666666663</v>
      </c>
      <c r="D24" s="4">
        <v>4</v>
      </c>
      <c r="E24" s="4" t="s">
        <v>148</v>
      </c>
      <c r="F24" s="4" t="s">
        <v>118</v>
      </c>
      <c r="G24" s="4" t="s">
        <v>133</v>
      </c>
    </row>
    <row r="25" spans="3:7" x14ac:dyDescent="0.2">
      <c r="C25" s="8">
        <v>0.85416666666666663</v>
      </c>
      <c r="D25" s="4">
        <v>5</v>
      </c>
      <c r="E25" s="4" t="s">
        <v>132</v>
      </c>
      <c r="F25" s="4" t="s">
        <v>118</v>
      </c>
      <c r="G25" s="4" t="s">
        <v>157</v>
      </c>
    </row>
    <row r="26" spans="3:7" x14ac:dyDescent="0.2">
      <c r="C26" s="8">
        <v>0.85416666666666663</v>
      </c>
      <c r="D26" s="4">
        <v>6</v>
      </c>
      <c r="E26" s="4" t="s">
        <v>134</v>
      </c>
      <c r="F26" s="4" t="s">
        <v>118</v>
      </c>
      <c r="G26" s="4" t="s">
        <v>127</v>
      </c>
    </row>
    <row r="27" spans="3:7" x14ac:dyDescent="0.2">
      <c r="C27" s="8">
        <v>0.85416666666666663</v>
      </c>
      <c r="D27" s="4" t="s">
        <v>33</v>
      </c>
      <c r="E27" s="4" t="s">
        <v>139</v>
      </c>
      <c r="F27" s="4" t="s">
        <v>118</v>
      </c>
      <c r="G27" s="4" t="s">
        <v>143</v>
      </c>
    </row>
    <row r="28" spans="3:7" x14ac:dyDescent="0.2">
      <c r="C28" s="8">
        <v>0.85416666666666663</v>
      </c>
      <c r="D28" s="4" t="s">
        <v>64</v>
      </c>
      <c r="E28" s="4" t="s">
        <v>191</v>
      </c>
      <c r="F28" s="4" t="s">
        <v>118</v>
      </c>
      <c r="G28" s="4" t="s">
        <v>198</v>
      </c>
    </row>
    <row r="29" spans="3:7" x14ac:dyDescent="0.2">
      <c r="C29" s="9"/>
      <c r="D29" s="14"/>
      <c r="E29" s="14"/>
      <c r="F29" s="14"/>
      <c r="G29" s="14"/>
    </row>
    <row r="30" spans="3:7" x14ac:dyDescent="0.2">
      <c r="C30" s="8">
        <v>0.90625</v>
      </c>
      <c r="D30" s="4">
        <v>1</v>
      </c>
      <c r="E30" s="4" t="s">
        <v>120</v>
      </c>
      <c r="F30" s="4" t="s">
        <v>118</v>
      </c>
      <c r="G30" s="4" t="s">
        <v>122</v>
      </c>
    </row>
    <row r="31" spans="3:7" x14ac:dyDescent="0.2">
      <c r="C31" s="8">
        <v>0.90625</v>
      </c>
      <c r="D31" s="4">
        <v>2</v>
      </c>
      <c r="E31" s="4" t="s">
        <v>158</v>
      </c>
      <c r="F31" s="4" t="s">
        <v>118</v>
      </c>
      <c r="G31" s="4" t="s">
        <v>159</v>
      </c>
    </row>
    <row r="32" spans="3:7" x14ac:dyDescent="0.2">
      <c r="C32" s="8">
        <v>0.90625</v>
      </c>
      <c r="D32" s="4">
        <v>3</v>
      </c>
      <c r="E32" s="4" t="s">
        <v>136</v>
      </c>
      <c r="F32" s="4" t="s">
        <v>118</v>
      </c>
      <c r="G32" s="4" t="s">
        <v>142</v>
      </c>
    </row>
    <row r="33" spans="3:7" x14ac:dyDescent="0.2">
      <c r="C33" s="8">
        <v>0.90625</v>
      </c>
      <c r="D33" s="4">
        <v>4</v>
      </c>
      <c r="E33" s="4" t="s">
        <v>144</v>
      </c>
      <c r="F33" s="4" t="s">
        <v>118</v>
      </c>
      <c r="G33" s="4" t="s">
        <v>161</v>
      </c>
    </row>
    <row r="34" spans="3:7" x14ac:dyDescent="0.2">
      <c r="C34" s="8">
        <v>0.90625</v>
      </c>
      <c r="D34" s="4">
        <v>5</v>
      </c>
      <c r="E34" s="4" t="s">
        <v>141</v>
      </c>
      <c r="F34" s="4" t="s">
        <v>118</v>
      </c>
      <c r="G34" s="4" t="s">
        <v>160</v>
      </c>
    </row>
    <row r="35" spans="3:7" x14ac:dyDescent="0.2">
      <c r="C35" s="8">
        <v>0.90625</v>
      </c>
      <c r="D35" s="4">
        <v>6</v>
      </c>
      <c r="E35" s="4" t="s">
        <v>146</v>
      </c>
      <c r="F35" s="4" t="s">
        <v>118</v>
      </c>
      <c r="G35" s="4" t="s">
        <v>199</v>
      </c>
    </row>
    <row r="36" spans="3:7" x14ac:dyDescent="0.2">
      <c r="C36" s="8">
        <v>0.90625</v>
      </c>
      <c r="D36" s="4" t="s">
        <v>33</v>
      </c>
      <c r="E36" s="4" t="s">
        <v>192</v>
      </c>
      <c r="F36" s="4" t="s">
        <v>118</v>
      </c>
      <c r="G36" s="4" t="s">
        <v>128</v>
      </c>
    </row>
    <row r="37" spans="3:7" x14ac:dyDescent="0.2">
      <c r="C37" s="8">
        <v>0.90625</v>
      </c>
      <c r="D37" s="4" t="s">
        <v>64</v>
      </c>
      <c r="E37" s="4" t="s">
        <v>193</v>
      </c>
      <c r="F37" s="4" t="s">
        <v>118</v>
      </c>
      <c r="G37" s="4" t="s">
        <v>200</v>
      </c>
    </row>
    <row r="38" spans="3:7" x14ac:dyDescent="0.2">
      <c r="C38" s="9"/>
      <c r="D38" s="14"/>
      <c r="E38" s="14"/>
      <c r="F38" s="14"/>
      <c r="G38" s="14"/>
    </row>
    <row r="39" spans="3:7" x14ac:dyDescent="0.2">
      <c r="C39" s="8">
        <v>0.95833333333333337</v>
      </c>
      <c r="D39" s="4">
        <v>1</v>
      </c>
      <c r="E39" s="4" t="s">
        <v>162</v>
      </c>
      <c r="F39" s="4" t="s">
        <v>118</v>
      </c>
      <c r="G39" s="4" t="s">
        <v>117</v>
      </c>
    </row>
    <row r="40" spans="3:7" x14ac:dyDescent="0.2">
      <c r="C40" s="8">
        <v>0.95833333333333337</v>
      </c>
      <c r="D40" s="4">
        <v>2</v>
      </c>
      <c r="E40" s="4" t="s">
        <v>147</v>
      </c>
      <c r="F40" s="4" t="s">
        <v>118</v>
      </c>
      <c r="G40" s="4" t="s">
        <v>131</v>
      </c>
    </row>
    <row r="41" spans="3:7" x14ac:dyDescent="0.2">
      <c r="C41" s="10">
        <v>0.95833333333333337</v>
      </c>
      <c r="D41" s="11">
        <v>3</v>
      </c>
      <c r="E41" s="11" t="s">
        <v>124</v>
      </c>
      <c r="F41" s="11" t="s">
        <v>118</v>
      </c>
      <c r="G41" s="11" t="s">
        <v>145</v>
      </c>
    </row>
    <row r="42" spans="3:7" x14ac:dyDescent="0.2">
      <c r="C42" s="12"/>
      <c r="D42" s="13"/>
      <c r="E42" s="13"/>
      <c r="F42" s="13"/>
      <c r="G42" s="13"/>
    </row>
  </sheetData>
  <mergeCells count="3">
    <mergeCell ref="C2:G2"/>
    <mergeCell ref="C3:G3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42"/>
  <sheetViews>
    <sheetView topLeftCell="A7" workbookViewId="0">
      <selection activeCell="G16" sqref="G16"/>
    </sheetView>
  </sheetViews>
  <sheetFormatPr baseColWidth="10" defaultRowHeight="15" x14ac:dyDescent="0.25"/>
  <sheetData>
    <row r="2" spans="3:7" x14ac:dyDescent="0.2">
      <c r="C2" s="86" t="s">
        <v>211</v>
      </c>
      <c r="D2" s="86"/>
      <c r="E2" s="86"/>
      <c r="F2" s="86"/>
      <c r="G2" s="86"/>
    </row>
    <row r="3" spans="3:7" x14ac:dyDescent="0.2">
      <c r="C3" s="87">
        <v>43172</v>
      </c>
      <c r="D3" s="86"/>
      <c r="E3" s="86"/>
      <c r="F3" s="86"/>
      <c r="G3" s="86"/>
    </row>
    <row r="4" spans="3:7" x14ac:dyDescent="0.25">
      <c r="C4" s="56" t="s">
        <v>114</v>
      </c>
      <c r="D4" s="56" t="s">
        <v>115</v>
      </c>
      <c r="E4" s="86" t="s">
        <v>116</v>
      </c>
      <c r="F4" s="86"/>
      <c r="G4" s="86"/>
    </row>
    <row r="5" spans="3:7" x14ac:dyDescent="0.2">
      <c r="C5" s="8">
        <v>0.75</v>
      </c>
      <c r="D5" s="4">
        <v>1</v>
      </c>
      <c r="E5" s="4" t="s">
        <v>121</v>
      </c>
      <c r="F5" s="4" t="s">
        <v>118</v>
      </c>
      <c r="G5" s="4" t="s">
        <v>122</v>
      </c>
    </row>
    <row r="6" spans="3:7" x14ac:dyDescent="0.2">
      <c r="C6" s="8">
        <v>0.75</v>
      </c>
      <c r="D6" s="4">
        <v>2</v>
      </c>
      <c r="E6" s="4" t="s">
        <v>155</v>
      </c>
      <c r="F6" s="4" t="s">
        <v>118</v>
      </c>
      <c r="G6" s="4" t="s">
        <v>130</v>
      </c>
    </row>
    <row r="7" spans="3:7" x14ac:dyDescent="0.2">
      <c r="C7" s="8">
        <v>0.75</v>
      </c>
      <c r="D7" s="4">
        <v>3</v>
      </c>
      <c r="E7" s="4" t="s">
        <v>126</v>
      </c>
      <c r="F7" s="4" t="s">
        <v>118</v>
      </c>
      <c r="G7" s="4" t="s">
        <v>134</v>
      </c>
    </row>
    <row r="8" spans="3:7" x14ac:dyDescent="0.2">
      <c r="C8" s="8">
        <v>0.75</v>
      </c>
      <c r="D8" s="4">
        <v>4</v>
      </c>
      <c r="E8" s="4" t="s">
        <v>159</v>
      </c>
      <c r="F8" s="4" t="s">
        <v>118</v>
      </c>
      <c r="G8" s="4" t="s">
        <v>142</v>
      </c>
    </row>
    <row r="9" spans="3:7" x14ac:dyDescent="0.2">
      <c r="C9" s="8">
        <v>0.75</v>
      </c>
      <c r="D9" s="4" t="s">
        <v>33</v>
      </c>
      <c r="E9" s="4" t="s">
        <v>161</v>
      </c>
      <c r="F9" s="4" t="s">
        <v>118</v>
      </c>
      <c r="G9" s="4" t="s">
        <v>138</v>
      </c>
    </row>
    <row r="10" spans="3:7" x14ac:dyDescent="0.2">
      <c r="C10" s="8">
        <v>0.75</v>
      </c>
      <c r="D10" s="4" t="s">
        <v>64</v>
      </c>
      <c r="E10" s="4" t="s">
        <v>160</v>
      </c>
      <c r="F10" s="4" t="s">
        <v>118</v>
      </c>
      <c r="G10" s="4" t="s">
        <v>140</v>
      </c>
    </row>
    <row r="11" spans="3:7" x14ac:dyDescent="0.2">
      <c r="C11" s="9"/>
      <c r="D11" s="55"/>
      <c r="E11" s="55"/>
      <c r="F11" s="55"/>
      <c r="G11" s="55"/>
    </row>
    <row r="12" spans="3:7" x14ac:dyDescent="0.2">
      <c r="C12" s="8">
        <v>0.80208333333333337</v>
      </c>
      <c r="D12" s="4">
        <v>1</v>
      </c>
      <c r="E12" s="4" t="s">
        <v>117</v>
      </c>
      <c r="F12" s="4" t="s">
        <v>118</v>
      </c>
      <c r="G12" s="4" t="s">
        <v>165</v>
      </c>
    </row>
    <row r="13" spans="3:7" x14ac:dyDescent="0.2">
      <c r="C13" s="8">
        <v>0.80208333333333337</v>
      </c>
      <c r="D13" s="4">
        <v>2</v>
      </c>
      <c r="E13" s="4" t="s">
        <v>120</v>
      </c>
      <c r="F13" s="4" t="s">
        <v>118</v>
      </c>
      <c r="G13" s="4" t="s">
        <v>162</v>
      </c>
    </row>
    <row r="14" spans="3:7" x14ac:dyDescent="0.2">
      <c r="C14" s="8">
        <v>0.80208333333333337</v>
      </c>
      <c r="D14" s="4">
        <v>3</v>
      </c>
      <c r="E14" s="4" t="s">
        <v>148</v>
      </c>
      <c r="F14" s="4" t="s">
        <v>118</v>
      </c>
      <c r="G14" s="4" t="s">
        <v>127</v>
      </c>
    </row>
    <row r="15" spans="3:7" x14ac:dyDescent="0.2">
      <c r="C15" s="8">
        <v>0.80208333333333337</v>
      </c>
      <c r="D15" s="4">
        <v>4</v>
      </c>
      <c r="E15" s="4" t="s">
        <v>156</v>
      </c>
      <c r="F15" s="4" t="s">
        <v>118</v>
      </c>
      <c r="G15" s="4" t="s">
        <v>154</v>
      </c>
    </row>
    <row r="16" spans="3:7" x14ac:dyDescent="0.2">
      <c r="C16" s="8">
        <v>0.80208333333333337</v>
      </c>
      <c r="D16" s="4">
        <v>5</v>
      </c>
      <c r="E16" s="4" t="s">
        <v>132</v>
      </c>
      <c r="F16" s="4" t="s">
        <v>118</v>
      </c>
      <c r="G16" s="4" t="s">
        <v>153</v>
      </c>
    </row>
    <row r="17" spans="3:7" x14ac:dyDescent="0.2">
      <c r="C17" s="8">
        <v>0.80208333333333337</v>
      </c>
      <c r="D17" s="4">
        <v>6</v>
      </c>
      <c r="E17" s="4" t="s">
        <v>157</v>
      </c>
      <c r="F17" s="4" t="s">
        <v>118</v>
      </c>
      <c r="G17" s="4" t="s">
        <v>147</v>
      </c>
    </row>
    <row r="18" spans="3:7" x14ac:dyDescent="0.2">
      <c r="C18" s="8">
        <v>0.80208333333333337</v>
      </c>
      <c r="D18" s="4" t="s">
        <v>33</v>
      </c>
      <c r="E18" s="4" t="s">
        <v>193</v>
      </c>
      <c r="F18" s="4" t="s">
        <v>118</v>
      </c>
      <c r="G18" s="4" t="s">
        <v>194</v>
      </c>
    </row>
    <row r="19" spans="3:7" x14ac:dyDescent="0.2">
      <c r="C19" s="8">
        <v>0.80208333333333337</v>
      </c>
      <c r="D19" s="4" t="s">
        <v>64</v>
      </c>
      <c r="E19" s="4" t="s">
        <v>185</v>
      </c>
      <c r="F19" s="4" t="s">
        <v>118</v>
      </c>
      <c r="G19" s="4" t="s">
        <v>200</v>
      </c>
    </row>
    <row r="20" spans="3:7" x14ac:dyDescent="0.2">
      <c r="C20" s="9"/>
      <c r="D20" s="55"/>
      <c r="E20" s="55"/>
      <c r="F20" s="55"/>
      <c r="G20" s="55"/>
    </row>
    <row r="21" spans="3:7" x14ac:dyDescent="0.2">
      <c r="C21" s="8">
        <v>0.85416666666666663</v>
      </c>
      <c r="D21" s="4">
        <v>1</v>
      </c>
      <c r="E21" s="4" t="s">
        <v>158</v>
      </c>
      <c r="F21" s="4" t="s">
        <v>118</v>
      </c>
      <c r="G21" s="4" t="s">
        <v>139</v>
      </c>
    </row>
    <row r="22" spans="3:7" x14ac:dyDescent="0.2">
      <c r="C22" s="8">
        <v>0.85416666666666663</v>
      </c>
      <c r="D22" s="4">
        <v>2</v>
      </c>
      <c r="E22" s="4" t="s">
        <v>141</v>
      </c>
      <c r="F22" s="4" t="s">
        <v>118</v>
      </c>
      <c r="G22" s="4" t="s">
        <v>136</v>
      </c>
    </row>
    <row r="23" spans="3:7" x14ac:dyDescent="0.2">
      <c r="C23" s="8">
        <v>0.85416666666666663</v>
      </c>
      <c r="D23" s="4">
        <v>3</v>
      </c>
      <c r="E23" s="4" t="s">
        <v>124</v>
      </c>
      <c r="F23" s="4" t="s">
        <v>118</v>
      </c>
      <c r="G23" s="4" t="s">
        <v>129</v>
      </c>
    </row>
    <row r="24" spans="3:7" x14ac:dyDescent="0.2">
      <c r="C24" s="8">
        <v>0.85416666666666663</v>
      </c>
      <c r="D24" s="4">
        <v>4</v>
      </c>
      <c r="E24" s="4" t="s">
        <v>128</v>
      </c>
      <c r="F24" s="4" t="s">
        <v>118</v>
      </c>
      <c r="G24" s="4" t="s">
        <v>150</v>
      </c>
    </row>
    <row r="25" spans="3:7" x14ac:dyDescent="0.2">
      <c r="C25" s="8">
        <v>0.85416666666666663</v>
      </c>
      <c r="D25" s="4">
        <v>5</v>
      </c>
      <c r="E25" s="4" t="s">
        <v>149</v>
      </c>
      <c r="F25" s="4" t="s">
        <v>118</v>
      </c>
      <c r="G25" s="4" t="s">
        <v>199</v>
      </c>
    </row>
    <row r="26" spans="3:7" x14ac:dyDescent="0.2">
      <c r="C26" s="8">
        <v>0.85416666666666663</v>
      </c>
      <c r="D26" s="4">
        <v>6</v>
      </c>
      <c r="E26" s="4" t="s">
        <v>186</v>
      </c>
      <c r="F26" s="4" t="s">
        <v>118</v>
      </c>
      <c r="G26" s="4" t="s">
        <v>188</v>
      </c>
    </row>
    <row r="27" spans="3:7" x14ac:dyDescent="0.2">
      <c r="C27" s="8">
        <v>0.85416666666666663</v>
      </c>
      <c r="D27" s="4" t="s">
        <v>33</v>
      </c>
      <c r="E27" s="4" t="s">
        <v>187</v>
      </c>
      <c r="F27" s="4" t="s">
        <v>118</v>
      </c>
      <c r="G27" s="4" t="s">
        <v>192</v>
      </c>
    </row>
    <row r="28" spans="3:7" x14ac:dyDescent="0.2">
      <c r="C28" s="8">
        <v>0.85416666666666663</v>
      </c>
      <c r="D28" s="4" t="s">
        <v>64</v>
      </c>
      <c r="E28" s="4" t="s">
        <v>195</v>
      </c>
      <c r="F28" s="4" t="s">
        <v>118</v>
      </c>
      <c r="G28" s="4" t="s">
        <v>125</v>
      </c>
    </row>
    <row r="29" spans="3:7" x14ac:dyDescent="0.2">
      <c r="C29" s="9"/>
      <c r="D29" s="55"/>
      <c r="E29" s="55"/>
      <c r="F29" s="55"/>
      <c r="G29" s="55"/>
    </row>
    <row r="30" spans="3:7" x14ac:dyDescent="0.2">
      <c r="C30" s="8">
        <v>0.90625</v>
      </c>
      <c r="D30" s="4">
        <v>1</v>
      </c>
      <c r="E30" s="4" t="s">
        <v>123</v>
      </c>
      <c r="F30" s="4" t="s">
        <v>118</v>
      </c>
      <c r="G30" s="4" t="s">
        <v>164</v>
      </c>
    </row>
    <row r="31" spans="3:7" x14ac:dyDescent="0.2">
      <c r="C31" s="8">
        <v>0.90625</v>
      </c>
      <c r="D31" s="4">
        <v>2</v>
      </c>
      <c r="E31" s="4" t="s">
        <v>166</v>
      </c>
      <c r="F31" s="4" t="s">
        <v>118</v>
      </c>
      <c r="G31" s="4" t="s">
        <v>163</v>
      </c>
    </row>
    <row r="32" spans="3:7" x14ac:dyDescent="0.2">
      <c r="C32" s="8">
        <v>0.90625</v>
      </c>
      <c r="D32" s="4">
        <v>3</v>
      </c>
      <c r="E32" s="4" t="s">
        <v>167</v>
      </c>
      <c r="F32" s="4" t="s">
        <v>118</v>
      </c>
      <c r="G32" s="4" t="s">
        <v>151</v>
      </c>
    </row>
    <row r="33" spans="3:7" x14ac:dyDescent="0.2">
      <c r="C33" s="8">
        <v>0.90625</v>
      </c>
      <c r="D33" s="4">
        <v>4</v>
      </c>
      <c r="E33" s="4" t="s">
        <v>152</v>
      </c>
      <c r="F33" s="4" t="s">
        <v>118</v>
      </c>
      <c r="G33" s="4" t="s">
        <v>119</v>
      </c>
    </row>
    <row r="34" spans="3:7" x14ac:dyDescent="0.2">
      <c r="C34" s="8">
        <v>0.90625</v>
      </c>
      <c r="D34" s="4">
        <v>5</v>
      </c>
      <c r="E34" s="4" t="s">
        <v>144</v>
      </c>
      <c r="F34" s="4" t="s">
        <v>118</v>
      </c>
      <c r="G34" s="4" t="s">
        <v>135</v>
      </c>
    </row>
    <row r="35" spans="3:7" x14ac:dyDescent="0.2">
      <c r="C35" s="8">
        <v>0.90625</v>
      </c>
      <c r="D35" s="4">
        <v>6</v>
      </c>
      <c r="E35" s="4" t="s">
        <v>143</v>
      </c>
      <c r="F35" s="4" t="s">
        <v>118</v>
      </c>
      <c r="G35" s="4" t="s">
        <v>137</v>
      </c>
    </row>
    <row r="36" spans="3:7" x14ac:dyDescent="0.2">
      <c r="C36" s="8">
        <v>0.90625</v>
      </c>
      <c r="D36" s="4" t="s">
        <v>33</v>
      </c>
      <c r="E36" s="4" t="s">
        <v>189</v>
      </c>
      <c r="F36" s="4" t="s">
        <v>118</v>
      </c>
      <c r="G36" s="4" t="s">
        <v>198</v>
      </c>
    </row>
    <row r="37" spans="3:7" x14ac:dyDescent="0.2">
      <c r="C37" s="8">
        <v>0.90625</v>
      </c>
      <c r="D37" s="4" t="s">
        <v>64</v>
      </c>
      <c r="E37" s="4" t="s">
        <v>190</v>
      </c>
      <c r="F37" s="4" t="s">
        <v>118</v>
      </c>
      <c r="G37" s="4" t="s">
        <v>196</v>
      </c>
    </row>
    <row r="38" spans="3:7" x14ac:dyDescent="0.2">
      <c r="C38" s="9"/>
      <c r="D38" s="55"/>
      <c r="E38" s="55"/>
      <c r="F38" s="55"/>
      <c r="G38" s="55"/>
    </row>
    <row r="39" spans="3:7" x14ac:dyDescent="0.2">
      <c r="C39" s="8">
        <v>0.95833333333333337</v>
      </c>
      <c r="D39" s="4">
        <v>1</v>
      </c>
      <c r="E39" s="4" t="s">
        <v>133</v>
      </c>
      <c r="F39" s="4" t="s">
        <v>118</v>
      </c>
      <c r="G39" s="4" t="s">
        <v>131</v>
      </c>
    </row>
    <row r="40" spans="3:7" x14ac:dyDescent="0.2">
      <c r="C40" s="8">
        <v>0.95833333333333337</v>
      </c>
      <c r="D40" s="4">
        <v>2</v>
      </c>
      <c r="E40" s="4" t="s">
        <v>145</v>
      </c>
      <c r="F40" s="4" t="s">
        <v>118</v>
      </c>
      <c r="G40" s="4" t="s">
        <v>146</v>
      </c>
    </row>
    <row r="41" spans="3:7" x14ac:dyDescent="0.2">
      <c r="C41" s="10">
        <v>0.95833333333333337</v>
      </c>
      <c r="D41" s="11">
        <v>3</v>
      </c>
      <c r="E41" s="11" t="s">
        <v>191</v>
      </c>
      <c r="F41" s="11" t="s">
        <v>118</v>
      </c>
      <c r="G41" s="11" t="s">
        <v>197</v>
      </c>
    </row>
    <row r="42" spans="3:7" x14ac:dyDescent="0.2">
      <c r="C42" s="12"/>
      <c r="D42" s="13"/>
      <c r="E42" s="13"/>
      <c r="F42" s="13"/>
      <c r="G42" s="13"/>
    </row>
  </sheetData>
  <mergeCells count="3">
    <mergeCell ref="C2:G2"/>
    <mergeCell ref="C3:G3"/>
    <mergeCell ref="E4:G4"/>
  </mergeCells>
  <pageMargins left="0" right="0" top="0" bottom="0" header="0" footer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42"/>
  <sheetViews>
    <sheetView workbookViewId="0">
      <selection activeCell="E39" sqref="E39"/>
    </sheetView>
  </sheetViews>
  <sheetFormatPr baseColWidth="10" defaultRowHeight="15" x14ac:dyDescent="0.25"/>
  <sheetData>
    <row r="2" spans="3:7" x14ac:dyDescent="0.2">
      <c r="C2" s="86" t="s">
        <v>212</v>
      </c>
      <c r="D2" s="86"/>
      <c r="E2" s="86"/>
      <c r="F2" s="86"/>
      <c r="G2" s="86"/>
    </row>
    <row r="3" spans="3:7" x14ac:dyDescent="0.2">
      <c r="C3" s="87">
        <v>43179</v>
      </c>
      <c r="D3" s="86"/>
      <c r="E3" s="86"/>
      <c r="F3" s="86"/>
      <c r="G3" s="86"/>
    </row>
    <row r="4" spans="3:7" x14ac:dyDescent="0.25">
      <c r="C4" s="56" t="s">
        <v>114</v>
      </c>
      <c r="D4" s="56" t="s">
        <v>115</v>
      </c>
      <c r="E4" s="86" t="s">
        <v>116</v>
      </c>
      <c r="F4" s="86"/>
      <c r="G4" s="86"/>
    </row>
    <row r="5" spans="3:7" x14ac:dyDescent="0.2">
      <c r="C5" s="8">
        <v>0.75</v>
      </c>
      <c r="D5" s="4">
        <v>1</v>
      </c>
      <c r="E5" s="4" t="s">
        <v>132</v>
      </c>
      <c r="F5" s="4" t="s">
        <v>118</v>
      </c>
      <c r="G5" s="4" t="s">
        <v>127</v>
      </c>
    </row>
    <row r="6" spans="3:7" x14ac:dyDescent="0.2">
      <c r="C6" s="8">
        <v>0.75</v>
      </c>
      <c r="D6" s="4">
        <v>2</v>
      </c>
      <c r="E6" s="4" t="s">
        <v>161</v>
      </c>
      <c r="F6" s="4" t="s">
        <v>118</v>
      </c>
      <c r="G6" s="4" t="s">
        <v>136</v>
      </c>
    </row>
    <row r="7" spans="3:7" x14ac:dyDescent="0.2">
      <c r="C7" s="8">
        <v>0.75</v>
      </c>
      <c r="D7" s="4">
        <v>3</v>
      </c>
      <c r="E7" s="4" t="s">
        <v>143</v>
      </c>
      <c r="F7" s="4" t="s">
        <v>118</v>
      </c>
      <c r="G7" s="4" t="s">
        <v>160</v>
      </c>
    </row>
    <row r="8" spans="3:7" x14ac:dyDescent="0.2">
      <c r="C8" s="8">
        <v>0.75</v>
      </c>
      <c r="D8" s="4">
        <v>4</v>
      </c>
      <c r="E8" s="4" t="s">
        <v>140</v>
      </c>
      <c r="F8" s="4" t="s">
        <v>118</v>
      </c>
      <c r="G8" s="4" t="s">
        <v>135</v>
      </c>
    </row>
    <row r="9" spans="3:7" x14ac:dyDescent="0.2">
      <c r="C9" s="8">
        <v>0.75</v>
      </c>
      <c r="D9" s="4" t="s">
        <v>33</v>
      </c>
      <c r="E9" s="4" t="s">
        <v>141</v>
      </c>
      <c r="F9" s="4" t="s">
        <v>118</v>
      </c>
      <c r="G9" s="4" t="s">
        <v>137</v>
      </c>
    </row>
    <row r="10" spans="3:7" x14ac:dyDescent="0.2">
      <c r="C10" s="8">
        <v>0.75</v>
      </c>
      <c r="D10" s="4" t="s">
        <v>64</v>
      </c>
      <c r="E10" s="4" t="s">
        <v>145</v>
      </c>
      <c r="F10" s="4" t="s">
        <v>118</v>
      </c>
      <c r="G10" s="4" t="s">
        <v>128</v>
      </c>
    </row>
    <row r="11" spans="3:7" x14ac:dyDescent="0.2">
      <c r="C11" s="9"/>
      <c r="D11" s="55"/>
      <c r="E11" s="55"/>
      <c r="F11" s="55"/>
      <c r="G11" s="55"/>
    </row>
    <row r="12" spans="3:7" x14ac:dyDescent="0.2">
      <c r="C12" s="8">
        <v>0.80208333333333337</v>
      </c>
      <c r="D12" s="4">
        <v>1</v>
      </c>
      <c r="E12" s="4" t="s">
        <v>119</v>
      </c>
      <c r="F12" s="4" t="s">
        <v>118</v>
      </c>
      <c r="G12" s="4" t="s">
        <v>165</v>
      </c>
    </row>
    <row r="13" spans="3:7" x14ac:dyDescent="0.2">
      <c r="C13" s="8">
        <v>0.80208333333333337</v>
      </c>
      <c r="D13" s="4">
        <v>2</v>
      </c>
      <c r="E13" s="4" t="s">
        <v>123</v>
      </c>
      <c r="F13" s="4" t="s">
        <v>118</v>
      </c>
      <c r="G13" s="4" t="s">
        <v>151</v>
      </c>
    </row>
    <row r="14" spans="3:7" x14ac:dyDescent="0.2">
      <c r="C14" s="8">
        <v>0.80208333333333337</v>
      </c>
      <c r="D14" s="4">
        <v>3</v>
      </c>
      <c r="E14" s="4" t="s">
        <v>152</v>
      </c>
      <c r="F14" s="4" t="s">
        <v>118</v>
      </c>
      <c r="G14" s="4" t="s">
        <v>122</v>
      </c>
    </row>
    <row r="15" spans="3:7" x14ac:dyDescent="0.2">
      <c r="C15" s="8">
        <v>0.80208333333333337</v>
      </c>
      <c r="D15" s="4">
        <v>4</v>
      </c>
      <c r="E15" s="4" t="s">
        <v>153</v>
      </c>
      <c r="F15" s="4" t="s">
        <v>118</v>
      </c>
      <c r="G15" s="4" t="s">
        <v>155</v>
      </c>
    </row>
    <row r="16" spans="3:7" x14ac:dyDescent="0.2">
      <c r="C16" s="8">
        <v>0.80208333333333337</v>
      </c>
      <c r="D16" s="4">
        <v>5</v>
      </c>
      <c r="E16" s="4" t="s">
        <v>195</v>
      </c>
      <c r="F16" s="4" t="s">
        <v>118</v>
      </c>
      <c r="G16" s="4" t="s">
        <v>188</v>
      </c>
    </row>
    <row r="17" spans="3:7" x14ac:dyDescent="0.2">
      <c r="C17" s="8">
        <v>0.80208333333333337</v>
      </c>
      <c r="D17" s="4">
        <v>6</v>
      </c>
      <c r="E17" s="4" t="s">
        <v>150</v>
      </c>
      <c r="F17" s="4" t="s">
        <v>118</v>
      </c>
      <c r="G17" s="4" t="s">
        <v>199</v>
      </c>
    </row>
    <row r="18" spans="3:7" x14ac:dyDescent="0.2">
      <c r="C18" s="8">
        <v>0.80208333333333337</v>
      </c>
      <c r="D18" s="4" t="s">
        <v>33</v>
      </c>
      <c r="E18" s="4" t="s">
        <v>186</v>
      </c>
      <c r="F18" s="4" t="s">
        <v>118</v>
      </c>
      <c r="G18" s="4" t="s">
        <v>129</v>
      </c>
    </row>
    <row r="19" spans="3:7" x14ac:dyDescent="0.2">
      <c r="C19" s="8">
        <v>0.80208333333333337</v>
      </c>
      <c r="D19" s="4" t="s">
        <v>64</v>
      </c>
      <c r="E19" s="4" t="s">
        <v>192</v>
      </c>
      <c r="F19" s="4" t="s">
        <v>118</v>
      </c>
      <c r="G19" s="4" t="s">
        <v>124</v>
      </c>
    </row>
    <row r="20" spans="3:7" x14ac:dyDescent="0.2">
      <c r="C20" s="9"/>
      <c r="D20" s="55"/>
      <c r="E20" s="55"/>
      <c r="F20" s="55"/>
      <c r="G20" s="55"/>
    </row>
    <row r="21" spans="3:7" x14ac:dyDescent="0.2">
      <c r="C21" s="8">
        <v>0.85416666666666663</v>
      </c>
      <c r="D21" s="4">
        <v>1</v>
      </c>
      <c r="E21" s="4" t="s">
        <v>166</v>
      </c>
      <c r="F21" s="4" t="s">
        <v>118</v>
      </c>
      <c r="G21" s="4" t="s">
        <v>164</v>
      </c>
    </row>
    <row r="22" spans="3:7" x14ac:dyDescent="0.2">
      <c r="C22" s="8">
        <v>0.85416666666666663</v>
      </c>
      <c r="D22" s="4">
        <v>2</v>
      </c>
      <c r="E22" s="4" t="s">
        <v>167</v>
      </c>
      <c r="F22" s="4" t="s">
        <v>118</v>
      </c>
      <c r="G22" s="4" t="s">
        <v>117</v>
      </c>
    </row>
    <row r="23" spans="3:7" x14ac:dyDescent="0.2">
      <c r="C23" s="8">
        <v>0.85416666666666663</v>
      </c>
      <c r="D23" s="4">
        <v>3</v>
      </c>
      <c r="E23" s="4" t="s">
        <v>148</v>
      </c>
      <c r="F23" s="4" t="s">
        <v>118</v>
      </c>
      <c r="G23" s="4" t="s">
        <v>147</v>
      </c>
    </row>
    <row r="24" spans="3:7" x14ac:dyDescent="0.2">
      <c r="C24" s="8">
        <v>0.85416666666666663</v>
      </c>
      <c r="D24" s="4">
        <v>4</v>
      </c>
      <c r="E24" s="4" t="s">
        <v>158</v>
      </c>
      <c r="F24" s="4" t="s">
        <v>118</v>
      </c>
      <c r="G24" s="4" t="s">
        <v>139</v>
      </c>
    </row>
    <row r="25" spans="3:7" x14ac:dyDescent="0.2">
      <c r="C25" s="8">
        <v>0.85416666666666663</v>
      </c>
      <c r="D25" s="4">
        <v>5</v>
      </c>
      <c r="E25" s="4" t="s">
        <v>142</v>
      </c>
      <c r="F25" s="4" t="s">
        <v>118</v>
      </c>
      <c r="G25" s="4" t="s">
        <v>138</v>
      </c>
    </row>
    <row r="26" spans="3:7" x14ac:dyDescent="0.2">
      <c r="C26" s="8">
        <v>0.85416666666666663</v>
      </c>
      <c r="D26" s="4">
        <v>6</v>
      </c>
      <c r="E26" s="4" t="s">
        <v>144</v>
      </c>
      <c r="F26" s="4" t="s">
        <v>118</v>
      </c>
      <c r="G26" s="4" t="s">
        <v>159</v>
      </c>
    </row>
    <row r="27" spans="3:7" x14ac:dyDescent="0.2">
      <c r="C27" s="8">
        <v>0.85416666666666663</v>
      </c>
      <c r="D27" s="4" t="s">
        <v>33</v>
      </c>
      <c r="E27" s="4" t="s">
        <v>125</v>
      </c>
      <c r="F27" s="4" t="s">
        <v>118</v>
      </c>
      <c r="G27" s="4" t="s">
        <v>146</v>
      </c>
    </row>
    <row r="28" spans="3:7" x14ac:dyDescent="0.2">
      <c r="C28" s="8">
        <v>0.85416666666666663</v>
      </c>
      <c r="D28" s="4" t="s">
        <v>64</v>
      </c>
      <c r="E28" s="4" t="s">
        <v>197</v>
      </c>
      <c r="F28" s="4" t="s">
        <v>118</v>
      </c>
      <c r="G28" s="4" t="s">
        <v>196</v>
      </c>
    </row>
    <row r="29" spans="3:7" x14ac:dyDescent="0.2">
      <c r="C29" s="9"/>
      <c r="D29" s="55"/>
      <c r="E29" s="55"/>
      <c r="F29" s="55"/>
      <c r="G29" s="55"/>
    </row>
    <row r="30" spans="3:7" x14ac:dyDescent="0.2">
      <c r="C30" s="8">
        <v>0.90625</v>
      </c>
      <c r="D30" s="4">
        <v>1</v>
      </c>
      <c r="E30" s="4" t="s">
        <v>162</v>
      </c>
      <c r="F30" s="4" t="s">
        <v>118</v>
      </c>
      <c r="G30" s="4" t="s">
        <v>121</v>
      </c>
    </row>
    <row r="31" spans="3:7" x14ac:dyDescent="0.2">
      <c r="C31" s="8">
        <v>0.90625</v>
      </c>
      <c r="D31" s="4">
        <v>2</v>
      </c>
      <c r="E31" s="4" t="s">
        <v>126</v>
      </c>
      <c r="F31" s="4" t="s">
        <v>118</v>
      </c>
      <c r="G31" s="4" t="s">
        <v>130</v>
      </c>
    </row>
    <row r="32" spans="3:7" x14ac:dyDescent="0.2">
      <c r="C32" s="8">
        <v>0.90625</v>
      </c>
      <c r="D32" s="4">
        <v>3</v>
      </c>
      <c r="E32" s="4" t="s">
        <v>154</v>
      </c>
      <c r="F32" s="4" t="s">
        <v>118</v>
      </c>
      <c r="G32" s="4" t="s">
        <v>131</v>
      </c>
    </row>
    <row r="33" spans="3:7" x14ac:dyDescent="0.2">
      <c r="C33" s="8">
        <v>0.90625</v>
      </c>
      <c r="D33" s="4">
        <v>4</v>
      </c>
      <c r="E33" s="4" t="s">
        <v>133</v>
      </c>
      <c r="F33" s="4" t="s">
        <v>118</v>
      </c>
      <c r="G33" s="4" t="s">
        <v>157</v>
      </c>
    </row>
    <row r="34" spans="3:7" x14ac:dyDescent="0.2">
      <c r="C34" s="8">
        <v>0.90625</v>
      </c>
      <c r="D34" s="4">
        <v>5</v>
      </c>
      <c r="E34" s="4" t="s">
        <v>134</v>
      </c>
      <c r="F34" s="4" t="s">
        <v>118</v>
      </c>
      <c r="G34" s="4" t="s">
        <v>156</v>
      </c>
    </row>
    <row r="35" spans="3:7" x14ac:dyDescent="0.2">
      <c r="C35" s="8">
        <v>0.90625</v>
      </c>
      <c r="D35" s="4">
        <v>6</v>
      </c>
      <c r="E35" s="4" t="s">
        <v>187</v>
      </c>
      <c r="F35" s="4" t="s">
        <v>118</v>
      </c>
      <c r="G35" s="4" t="s">
        <v>149</v>
      </c>
    </row>
    <row r="36" spans="3:7" x14ac:dyDescent="0.2">
      <c r="C36" s="8">
        <v>0.90625</v>
      </c>
      <c r="D36" s="4" t="s">
        <v>33</v>
      </c>
      <c r="E36" s="4" t="s">
        <v>194</v>
      </c>
      <c r="F36" s="4" t="s">
        <v>118</v>
      </c>
      <c r="G36" s="4" t="s">
        <v>198</v>
      </c>
    </row>
    <row r="37" spans="3:7" x14ac:dyDescent="0.2">
      <c r="C37" s="8">
        <v>0.90625</v>
      </c>
      <c r="D37" s="4" t="s">
        <v>64</v>
      </c>
      <c r="E37" s="4" t="s">
        <v>185</v>
      </c>
      <c r="F37" s="4" t="s">
        <v>118</v>
      </c>
      <c r="G37" s="4" t="s">
        <v>191</v>
      </c>
    </row>
    <row r="38" spans="3:7" x14ac:dyDescent="0.2">
      <c r="C38" s="9"/>
      <c r="D38" s="55"/>
      <c r="E38" s="55"/>
      <c r="F38" s="55"/>
      <c r="G38" s="55"/>
    </row>
    <row r="39" spans="3:7" x14ac:dyDescent="0.2">
      <c r="C39" s="8">
        <v>0.95833333333333337</v>
      </c>
      <c r="D39" s="4">
        <v>1</v>
      </c>
      <c r="E39" s="4" t="s">
        <v>120</v>
      </c>
      <c r="F39" s="4" t="s">
        <v>118</v>
      </c>
      <c r="G39" s="4" t="s">
        <v>163</v>
      </c>
    </row>
    <row r="40" spans="3:7" x14ac:dyDescent="0.2">
      <c r="C40" s="8">
        <v>0.95833333333333337</v>
      </c>
      <c r="D40" s="4">
        <v>2</v>
      </c>
      <c r="E40" s="4" t="s">
        <v>189</v>
      </c>
      <c r="F40" s="4" t="s">
        <v>118</v>
      </c>
      <c r="G40" s="4" t="s">
        <v>200</v>
      </c>
    </row>
    <row r="41" spans="3:7" x14ac:dyDescent="0.2">
      <c r="C41" s="10">
        <v>0.95833333333333337</v>
      </c>
      <c r="D41" s="11">
        <v>3</v>
      </c>
      <c r="E41" s="11" t="s">
        <v>193</v>
      </c>
      <c r="F41" s="11" t="s">
        <v>118</v>
      </c>
      <c r="G41" s="11" t="s">
        <v>190</v>
      </c>
    </row>
    <row r="42" spans="3:7" x14ac:dyDescent="0.2">
      <c r="C42" s="12"/>
      <c r="D42" s="13"/>
      <c r="E42" s="13"/>
      <c r="F42" s="13"/>
      <c r="G42" s="13"/>
    </row>
  </sheetData>
  <mergeCells count="3">
    <mergeCell ref="C2:G2"/>
    <mergeCell ref="C3:G3"/>
    <mergeCell ref="E4:G4"/>
  </mergeCells>
  <pageMargins left="0" right="0" top="0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42"/>
  <sheetViews>
    <sheetView workbookViewId="0">
      <selection activeCell="G13" sqref="G13"/>
    </sheetView>
  </sheetViews>
  <sheetFormatPr baseColWidth="10" defaultRowHeight="15" x14ac:dyDescent="0.25"/>
  <sheetData>
    <row r="2" spans="3:7" x14ac:dyDescent="0.2">
      <c r="C2" s="86" t="s">
        <v>213</v>
      </c>
      <c r="D2" s="86"/>
      <c r="E2" s="86"/>
      <c r="F2" s="86"/>
      <c r="G2" s="86"/>
    </row>
    <row r="3" spans="3:7" x14ac:dyDescent="0.2">
      <c r="C3" s="87">
        <v>43186</v>
      </c>
      <c r="D3" s="86"/>
      <c r="E3" s="86"/>
      <c r="F3" s="86"/>
      <c r="G3" s="86"/>
    </row>
    <row r="4" spans="3:7" x14ac:dyDescent="0.25">
      <c r="C4" s="56" t="s">
        <v>114</v>
      </c>
      <c r="D4" s="56" t="s">
        <v>115</v>
      </c>
      <c r="E4" s="86" t="s">
        <v>116</v>
      </c>
      <c r="F4" s="86"/>
      <c r="G4" s="86"/>
    </row>
    <row r="5" spans="3:7" x14ac:dyDescent="0.2">
      <c r="C5" s="8">
        <v>0.75</v>
      </c>
      <c r="D5" s="4">
        <v>1</v>
      </c>
      <c r="E5" s="4" t="s">
        <v>123</v>
      </c>
      <c r="F5" s="4" t="s">
        <v>118</v>
      </c>
      <c r="G5" s="4" t="s">
        <v>122</v>
      </c>
    </row>
    <row r="6" spans="3:7" x14ac:dyDescent="0.2">
      <c r="C6" s="8">
        <v>0.75</v>
      </c>
      <c r="D6" s="4">
        <v>2</v>
      </c>
      <c r="E6" s="4" t="s">
        <v>127</v>
      </c>
      <c r="F6" s="4" t="s">
        <v>118</v>
      </c>
      <c r="G6" s="4" t="s">
        <v>153</v>
      </c>
    </row>
    <row r="7" spans="3:7" x14ac:dyDescent="0.2">
      <c r="C7" s="8">
        <v>0.75</v>
      </c>
      <c r="D7" s="4">
        <v>3</v>
      </c>
      <c r="E7" s="4" t="s">
        <v>130</v>
      </c>
      <c r="F7" s="4" t="s">
        <v>118</v>
      </c>
      <c r="G7" s="4" t="s">
        <v>147</v>
      </c>
    </row>
    <row r="8" spans="3:7" x14ac:dyDescent="0.2">
      <c r="C8" s="8">
        <v>0.75</v>
      </c>
      <c r="D8" s="4">
        <v>4</v>
      </c>
      <c r="E8" s="4" t="s">
        <v>136</v>
      </c>
      <c r="F8" s="4" t="s">
        <v>118</v>
      </c>
      <c r="G8" s="4" t="s">
        <v>137</v>
      </c>
    </row>
    <row r="9" spans="3:7" x14ac:dyDescent="0.2">
      <c r="C9" s="8">
        <v>0.75</v>
      </c>
      <c r="D9" s="4" t="s">
        <v>33</v>
      </c>
      <c r="E9" s="4" t="s">
        <v>125</v>
      </c>
      <c r="F9" s="4" t="s">
        <v>118</v>
      </c>
      <c r="G9" s="4" t="s">
        <v>150</v>
      </c>
    </row>
    <row r="10" spans="3:7" x14ac:dyDescent="0.2">
      <c r="C10" s="8">
        <v>0.75</v>
      </c>
      <c r="D10" s="4" t="s">
        <v>64</v>
      </c>
      <c r="E10" s="4" t="s">
        <v>128</v>
      </c>
      <c r="F10" s="4" t="s">
        <v>118</v>
      </c>
      <c r="G10" s="4" t="s">
        <v>199</v>
      </c>
    </row>
    <row r="11" spans="3:7" x14ac:dyDescent="0.2">
      <c r="C11" s="9"/>
      <c r="D11" s="55"/>
      <c r="E11" s="55"/>
      <c r="F11" s="55"/>
      <c r="G11" s="55"/>
    </row>
    <row r="12" spans="3:7" x14ac:dyDescent="0.2">
      <c r="C12" s="8">
        <v>0.80208333333333337</v>
      </c>
      <c r="D12" s="4">
        <v>1</v>
      </c>
      <c r="E12" s="4" t="s">
        <v>163</v>
      </c>
      <c r="F12" s="4" t="s">
        <v>118</v>
      </c>
      <c r="G12" s="4" t="s">
        <v>162</v>
      </c>
    </row>
    <row r="13" spans="3:7" x14ac:dyDescent="0.2">
      <c r="C13" s="8">
        <v>0.80208333333333337</v>
      </c>
      <c r="D13" s="4">
        <v>2</v>
      </c>
      <c r="E13" s="4" t="s">
        <v>166</v>
      </c>
      <c r="F13" s="4" t="s">
        <v>118</v>
      </c>
      <c r="G13" s="4" t="s">
        <v>120</v>
      </c>
    </row>
    <row r="14" spans="3:7" x14ac:dyDescent="0.2">
      <c r="C14" s="8">
        <v>0.80208333333333337</v>
      </c>
      <c r="D14" s="4">
        <v>3</v>
      </c>
      <c r="E14" s="4" t="s">
        <v>167</v>
      </c>
      <c r="F14" s="4" t="s">
        <v>118</v>
      </c>
      <c r="G14" s="4" t="s">
        <v>164</v>
      </c>
    </row>
    <row r="15" spans="3:7" x14ac:dyDescent="0.2">
      <c r="C15" s="8">
        <v>0.80208333333333337</v>
      </c>
      <c r="D15" s="4">
        <v>4</v>
      </c>
      <c r="E15" s="4" t="s">
        <v>139</v>
      </c>
      <c r="F15" s="4" t="s">
        <v>118</v>
      </c>
      <c r="G15" s="4" t="s">
        <v>159</v>
      </c>
    </row>
    <row r="16" spans="3:7" x14ac:dyDescent="0.2">
      <c r="C16" s="8">
        <v>0.80208333333333337</v>
      </c>
      <c r="D16" s="4">
        <v>5</v>
      </c>
      <c r="E16" s="4" t="s">
        <v>195</v>
      </c>
      <c r="F16" s="4" t="s">
        <v>118</v>
      </c>
      <c r="G16" s="4" t="s">
        <v>149</v>
      </c>
    </row>
    <row r="17" spans="3:7" x14ac:dyDescent="0.2">
      <c r="C17" s="8">
        <v>0.80208333333333337</v>
      </c>
      <c r="D17" s="4">
        <v>6</v>
      </c>
      <c r="E17" s="4" t="s">
        <v>188</v>
      </c>
      <c r="F17" s="4" t="s">
        <v>118</v>
      </c>
      <c r="G17" s="4" t="s">
        <v>146</v>
      </c>
    </row>
    <row r="18" spans="3:7" x14ac:dyDescent="0.2">
      <c r="C18" s="8">
        <v>0.80208333333333337</v>
      </c>
      <c r="D18" s="4" t="s">
        <v>33</v>
      </c>
      <c r="E18" s="4" t="s">
        <v>191</v>
      </c>
      <c r="F18" s="4" t="s">
        <v>118</v>
      </c>
      <c r="G18" s="4" t="s">
        <v>194</v>
      </c>
    </row>
    <row r="19" spans="3:7" x14ac:dyDescent="0.2">
      <c r="C19" s="8">
        <v>0.80208333333333337</v>
      </c>
      <c r="D19" s="4" t="s">
        <v>64</v>
      </c>
      <c r="E19" s="4" t="s">
        <v>190</v>
      </c>
      <c r="F19" s="4" t="s">
        <v>118</v>
      </c>
      <c r="G19" s="4" t="s">
        <v>198</v>
      </c>
    </row>
    <row r="20" spans="3:7" x14ac:dyDescent="0.2">
      <c r="C20" s="9"/>
      <c r="D20" s="55"/>
      <c r="E20" s="55"/>
      <c r="F20" s="55"/>
      <c r="G20" s="55"/>
    </row>
    <row r="21" spans="3:7" x14ac:dyDescent="0.2">
      <c r="C21" s="8">
        <v>0.85416666666666663</v>
      </c>
      <c r="D21" s="4">
        <v>1</v>
      </c>
      <c r="E21" s="4" t="s">
        <v>151</v>
      </c>
      <c r="F21" s="4" t="s">
        <v>118</v>
      </c>
      <c r="G21" s="4" t="s">
        <v>165</v>
      </c>
    </row>
    <row r="22" spans="3:7" x14ac:dyDescent="0.2">
      <c r="C22" s="8">
        <v>0.85416666666666663</v>
      </c>
      <c r="D22" s="4">
        <v>2</v>
      </c>
      <c r="E22" s="4" t="s">
        <v>157</v>
      </c>
      <c r="F22" s="4" t="s">
        <v>118</v>
      </c>
      <c r="G22" s="4" t="s">
        <v>131</v>
      </c>
    </row>
    <row r="23" spans="3:7" x14ac:dyDescent="0.2">
      <c r="C23" s="8">
        <v>0.85416666666666663</v>
      </c>
      <c r="D23" s="4">
        <v>3</v>
      </c>
      <c r="E23" s="4" t="s">
        <v>135</v>
      </c>
      <c r="F23" s="4" t="s">
        <v>118</v>
      </c>
      <c r="G23" s="4" t="s">
        <v>160</v>
      </c>
    </row>
    <row r="24" spans="3:7" x14ac:dyDescent="0.2">
      <c r="C24" s="8">
        <v>0.85416666666666663</v>
      </c>
      <c r="D24" s="4">
        <v>4</v>
      </c>
      <c r="E24" s="4" t="s">
        <v>161</v>
      </c>
      <c r="F24" s="4" t="s">
        <v>118</v>
      </c>
      <c r="G24" s="4" t="s">
        <v>142</v>
      </c>
    </row>
    <row r="25" spans="3:7" x14ac:dyDescent="0.2">
      <c r="C25" s="8">
        <v>0.85416666666666663</v>
      </c>
      <c r="D25" s="4">
        <v>5</v>
      </c>
      <c r="E25" s="4" t="s">
        <v>140</v>
      </c>
      <c r="F25" s="4" t="s">
        <v>118</v>
      </c>
      <c r="G25" s="4" t="s">
        <v>158</v>
      </c>
    </row>
    <row r="26" spans="3:7" x14ac:dyDescent="0.2">
      <c r="C26" s="8">
        <v>0.85416666666666663</v>
      </c>
      <c r="D26" s="4">
        <v>6</v>
      </c>
      <c r="E26" s="4" t="s">
        <v>129</v>
      </c>
      <c r="F26" s="4" t="s">
        <v>118</v>
      </c>
      <c r="G26" s="4" t="s">
        <v>145</v>
      </c>
    </row>
    <row r="27" spans="3:7" x14ac:dyDescent="0.2">
      <c r="C27" s="8">
        <v>0.85416666666666663</v>
      </c>
      <c r="D27" s="4" t="s">
        <v>33</v>
      </c>
      <c r="E27" s="4" t="s">
        <v>196</v>
      </c>
      <c r="F27" s="4" t="s">
        <v>118</v>
      </c>
      <c r="G27" s="4" t="s">
        <v>200</v>
      </c>
    </row>
    <row r="28" spans="3:7" x14ac:dyDescent="0.2">
      <c r="C28" s="8">
        <v>0.85416666666666663</v>
      </c>
      <c r="D28" s="4" t="s">
        <v>64</v>
      </c>
      <c r="E28" s="4" t="s">
        <v>185</v>
      </c>
      <c r="F28" s="4" t="s">
        <v>118</v>
      </c>
      <c r="G28" s="4" t="s">
        <v>193</v>
      </c>
    </row>
    <row r="29" spans="3:7" x14ac:dyDescent="0.2">
      <c r="C29" s="9"/>
      <c r="D29" s="55"/>
      <c r="E29" s="55"/>
      <c r="F29" s="55"/>
      <c r="G29" s="55"/>
    </row>
    <row r="30" spans="3:7" x14ac:dyDescent="0.2">
      <c r="C30" s="8">
        <v>0.90625</v>
      </c>
      <c r="D30" s="4">
        <v>1</v>
      </c>
      <c r="E30" s="4" t="s">
        <v>152</v>
      </c>
      <c r="F30" s="4" t="s">
        <v>118</v>
      </c>
      <c r="G30" s="4" t="s">
        <v>117</v>
      </c>
    </row>
    <row r="31" spans="3:7" x14ac:dyDescent="0.2">
      <c r="C31" s="8">
        <v>0.90625</v>
      </c>
      <c r="D31" s="4">
        <v>2</v>
      </c>
      <c r="E31" s="4" t="s">
        <v>148</v>
      </c>
      <c r="F31" s="4" t="s">
        <v>118</v>
      </c>
      <c r="G31" s="4" t="s">
        <v>126</v>
      </c>
    </row>
    <row r="32" spans="3:7" x14ac:dyDescent="0.2">
      <c r="C32" s="8">
        <v>0.90625</v>
      </c>
      <c r="D32" s="4">
        <v>3</v>
      </c>
      <c r="E32" s="4" t="s">
        <v>133</v>
      </c>
      <c r="F32" s="4" t="s">
        <v>118</v>
      </c>
      <c r="G32" s="4" t="s">
        <v>154</v>
      </c>
    </row>
    <row r="33" spans="3:7" x14ac:dyDescent="0.2">
      <c r="C33" s="8">
        <v>0.90625</v>
      </c>
      <c r="D33" s="4">
        <v>4</v>
      </c>
      <c r="E33" s="4" t="s">
        <v>134</v>
      </c>
      <c r="F33" s="4" t="s">
        <v>118</v>
      </c>
      <c r="G33" s="4" t="s">
        <v>155</v>
      </c>
    </row>
    <row r="34" spans="3:7" x14ac:dyDescent="0.2">
      <c r="C34" s="8">
        <v>0.90625</v>
      </c>
      <c r="D34" s="4">
        <v>5</v>
      </c>
      <c r="E34" s="4" t="s">
        <v>141</v>
      </c>
      <c r="F34" s="4" t="s">
        <v>118</v>
      </c>
      <c r="G34" s="4" t="s">
        <v>138</v>
      </c>
    </row>
    <row r="35" spans="3:7" x14ac:dyDescent="0.2">
      <c r="C35" s="8">
        <v>0.90625</v>
      </c>
      <c r="D35" s="4">
        <v>6</v>
      </c>
      <c r="E35" s="4" t="s">
        <v>186</v>
      </c>
      <c r="F35" s="4" t="s">
        <v>118</v>
      </c>
      <c r="G35" s="4" t="s">
        <v>192</v>
      </c>
    </row>
    <row r="36" spans="3:7" x14ac:dyDescent="0.2">
      <c r="C36" s="8">
        <v>0.90625</v>
      </c>
      <c r="D36" s="4" t="s">
        <v>33</v>
      </c>
      <c r="E36" s="4" t="s">
        <v>187</v>
      </c>
      <c r="F36" s="4" t="s">
        <v>118</v>
      </c>
      <c r="G36" s="4" t="s">
        <v>124</v>
      </c>
    </row>
    <row r="37" spans="3:7" x14ac:dyDescent="0.2">
      <c r="C37" s="8">
        <v>0.90625</v>
      </c>
      <c r="D37" s="4" t="s">
        <v>64</v>
      </c>
      <c r="E37" s="4" t="s">
        <v>189</v>
      </c>
      <c r="F37" s="4" t="s">
        <v>118</v>
      </c>
      <c r="G37" s="4" t="s">
        <v>197</v>
      </c>
    </row>
    <row r="38" spans="3:7" x14ac:dyDescent="0.2">
      <c r="C38" s="9"/>
      <c r="D38" s="55"/>
      <c r="E38" s="55"/>
      <c r="F38" s="55"/>
      <c r="G38" s="55"/>
    </row>
    <row r="39" spans="3:7" x14ac:dyDescent="0.2">
      <c r="C39" s="8">
        <v>0.95833333333333337</v>
      </c>
      <c r="D39" s="4">
        <v>1</v>
      </c>
      <c r="E39" s="4" t="s">
        <v>119</v>
      </c>
      <c r="F39" s="4" t="s">
        <v>118</v>
      </c>
      <c r="G39" s="4" t="s">
        <v>121</v>
      </c>
    </row>
    <row r="40" spans="3:7" x14ac:dyDescent="0.2">
      <c r="C40" s="8">
        <v>0.95833333333333337</v>
      </c>
      <c r="D40" s="4">
        <v>2</v>
      </c>
      <c r="E40" s="4" t="s">
        <v>132</v>
      </c>
      <c r="F40" s="4" t="s">
        <v>118</v>
      </c>
      <c r="G40" s="4" t="s">
        <v>156</v>
      </c>
    </row>
    <row r="41" spans="3:7" x14ac:dyDescent="0.2">
      <c r="C41" s="10">
        <v>0.95833333333333337</v>
      </c>
      <c r="D41" s="11">
        <v>3</v>
      </c>
      <c r="E41" s="11" t="s">
        <v>143</v>
      </c>
      <c r="F41" s="11" t="s">
        <v>118</v>
      </c>
      <c r="G41" s="11" t="s">
        <v>144</v>
      </c>
    </row>
    <row r="42" spans="3:7" x14ac:dyDescent="0.2">
      <c r="C42" s="12"/>
      <c r="D42" s="13"/>
      <c r="E42" s="13"/>
      <c r="F42" s="13"/>
      <c r="G42" s="13"/>
    </row>
  </sheetData>
  <mergeCells count="3">
    <mergeCell ref="C2:G2"/>
    <mergeCell ref="C3:G3"/>
    <mergeCell ref="E4:G4"/>
  </mergeCells>
  <pageMargins left="0" right="0" top="0" bottom="0" header="0" footer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42"/>
  <sheetViews>
    <sheetView workbookViewId="0">
      <selection activeCell="G14" sqref="G14"/>
    </sheetView>
  </sheetViews>
  <sheetFormatPr baseColWidth="10" defaultRowHeight="15" x14ac:dyDescent="0.25"/>
  <sheetData>
    <row r="2" spans="3:7" x14ac:dyDescent="0.2">
      <c r="C2" s="86" t="s">
        <v>214</v>
      </c>
      <c r="D2" s="86"/>
      <c r="E2" s="86"/>
      <c r="F2" s="86"/>
      <c r="G2" s="86"/>
    </row>
    <row r="3" spans="3:7" x14ac:dyDescent="0.2">
      <c r="C3" s="87">
        <v>43193</v>
      </c>
      <c r="D3" s="86"/>
      <c r="E3" s="86"/>
      <c r="F3" s="86"/>
      <c r="G3" s="86"/>
    </row>
    <row r="4" spans="3:7" x14ac:dyDescent="0.25">
      <c r="C4" s="56" t="s">
        <v>114</v>
      </c>
      <c r="D4" s="56" t="s">
        <v>115</v>
      </c>
      <c r="E4" s="86" t="s">
        <v>116</v>
      </c>
      <c r="F4" s="86"/>
      <c r="G4" s="86"/>
    </row>
    <row r="5" spans="3:7" x14ac:dyDescent="0.2">
      <c r="C5" s="8">
        <v>0.75</v>
      </c>
      <c r="D5" s="4">
        <v>1</v>
      </c>
      <c r="E5" s="4" t="s">
        <v>119</v>
      </c>
      <c r="F5" s="4" t="s">
        <v>118</v>
      </c>
      <c r="G5" s="4" t="s">
        <v>122</v>
      </c>
    </row>
    <row r="6" spans="3:7" x14ac:dyDescent="0.2">
      <c r="C6" s="8">
        <v>0.75</v>
      </c>
      <c r="D6" s="4">
        <v>2</v>
      </c>
      <c r="E6" s="4" t="s">
        <v>163</v>
      </c>
      <c r="F6" s="4" t="s">
        <v>118</v>
      </c>
      <c r="G6" s="4" t="s">
        <v>164</v>
      </c>
    </row>
    <row r="7" spans="3:7" x14ac:dyDescent="0.2">
      <c r="C7" s="8">
        <v>0.75</v>
      </c>
      <c r="D7" s="4">
        <v>3</v>
      </c>
      <c r="E7" s="4" t="s">
        <v>131</v>
      </c>
      <c r="F7" s="4" t="s">
        <v>118</v>
      </c>
      <c r="G7" s="4" t="s">
        <v>153</v>
      </c>
    </row>
    <row r="8" spans="3:7" x14ac:dyDescent="0.2">
      <c r="C8" s="8">
        <v>0.75</v>
      </c>
      <c r="D8" s="4">
        <v>4</v>
      </c>
      <c r="E8" s="4" t="s">
        <v>124</v>
      </c>
      <c r="F8" s="4" t="s">
        <v>118</v>
      </c>
      <c r="G8" s="4" t="s">
        <v>146</v>
      </c>
    </row>
    <row r="9" spans="3:7" x14ac:dyDescent="0.2">
      <c r="C9" s="8">
        <v>0.75</v>
      </c>
      <c r="D9" s="4" t="s">
        <v>33</v>
      </c>
      <c r="E9" s="4" t="s">
        <v>125</v>
      </c>
      <c r="F9" s="4" t="s">
        <v>118</v>
      </c>
      <c r="G9" s="4" t="s">
        <v>149</v>
      </c>
    </row>
    <row r="10" spans="3:7" x14ac:dyDescent="0.2">
      <c r="C10" s="8">
        <v>0.75</v>
      </c>
      <c r="D10" s="4" t="s">
        <v>64</v>
      </c>
      <c r="E10" s="4" t="s">
        <v>189</v>
      </c>
      <c r="F10" s="4" t="s">
        <v>118</v>
      </c>
      <c r="G10" s="4" t="s">
        <v>190</v>
      </c>
    </row>
    <row r="11" spans="3:7" x14ac:dyDescent="0.2">
      <c r="C11" s="9"/>
      <c r="D11" s="55"/>
      <c r="E11" s="55"/>
      <c r="F11" s="55"/>
      <c r="G11" s="55"/>
    </row>
    <row r="12" spans="3:7" x14ac:dyDescent="0.2">
      <c r="C12" s="8">
        <v>0.80208333333333337</v>
      </c>
      <c r="D12" s="4">
        <v>1</v>
      </c>
      <c r="E12" s="4" t="s">
        <v>123</v>
      </c>
      <c r="F12" s="4" t="s">
        <v>118</v>
      </c>
      <c r="G12" s="4" t="s">
        <v>121</v>
      </c>
    </row>
    <row r="13" spans="3:7" x14ac:dyDescent="0.2">
      <c r="C13" s="8">
        <v>0.80208333333333337</v>
      </c>
      <c r="D13" s="4">
        <v>2</v>
      </c>
      <c r="E13" s="4" t="s">
        <v>151</v>
      </c>
      <c r="F13" s="4" t="s">
        <v>118</v>
      </c>
      <c r="G13" s="4" t="s">
        <v>117</v>
      </c>
    </row>
    <row r="14" spans="3:7" x14ac:dyDescent="0.2">
      <c r="C14" s="8">
        <v>0.80208333333333337</v>
      </c>
      <c r="D14" s="4">
        <v>3</v>
      </c>
      <c r="E14" s="4" t="s">
        <v>126</v>
      </c>
      <c r="F14" s="4" t="s">
        <v>118</v>
      </c>
      <c r="G14" s="4" t="s">
        <v>157</v>
      </c>
    </row>
    <row r="15" spans="3:7" x14ac:dyDescent="0.2">
      <c r="C15" s="8">
        <v>0.80208333333333337</v>
      </c>
      <c r="D15" s="4">
        <v>4</v>
      </c>
      <c r="E15" s="4" t="s">
        <v>132</v>
      </c>
      <c r="F15" s="4" t="s">
        <v>118</v>
      </c>
      <c r="G15" s="4" t="s">
        <v>134</v>
      </c>
    </row>
    <row r="16" spans="3:7" x14ac:dyDescent="0.2">
      <c r="C16" s="8">
        <v>0.80208333333333337</v>
      </c>
      <c r="D16" s="4">
        <v>5</v>
      </c>
      <c r="E16" s="4" t="s">
        <v>133</v>
      </c>
      <c r="F16" s="4" t="s">
        <v>118</v>
      </c>
      <c r="G16" s="4" t="s">
        <v>130</v>
      </c>
    </row>
    <row r="17" spans="3:7" x14ac:dyDescent="0.2">
      <c r="C17" s="8">
        <v>0.80208333333333337</v>
      </c>
      <c r="D17" s="4">
        <v>6</v>
      </c>
      <c r="E17" s="4" t="s">
        <v>143</v>
      </c>
      <c r="F17" s="4" t="s">
        <v>118</v>
      </c>
      <c r="G17" s="4" t="s">
        <v>142</v>
      </c>
    </row>
    <row r="18" spans="3:7" x14ac:dyDescent="0.2">
      <c r="C18" s="8">
        <v>0.80208333333333337</v>
      </c>
      <c r="D18" s="4" t="s">
        <v>33</v>
      </c>
      <c r="E18" s="4" t="s">
        <v>140</v>
      </c>
      <c r="F18" s="4" t="s">
        <v>118</v>
      </c>
      <c r="G18" s="4" t="s">
        <v>161</v>
      </c>
    </row>
    <row r="19" spans="3:7" x14ac:dyDescent="0.2">
      <c r="C19" s="8">
        <v>0.80208333333333337</v>
      </c>
      <c r="D19" s="4" t="s">
        <v>64</v>
      </c>
      <c r="E19" s="4" t="s">
        <v>191</v>
      </c>
      <c r="F19" s="4" t="s">
        <v>118</v>
      </c>
      <c r="G19" s="4" t="s">
        <v>200</v>
      </c>
    </row>
    <row r="20" spans="3:7" x14ac:dyDescent="0.2">
      <c r="C20" s="9"/>
      <c r="D20" s="55"/>
      <c r="E20" s="55"/>
      <c r="F20" s="55"/>
      <c r="G20" s="55"/>
    </row>
    <row r="21" spans="3:7" x14ac:dyDescent="0.2">
      <c r="C21" s="8">
        <v>0.85416666666666663</v>
      </c>
      <c r="D21" s="4">
        <v>1</v>
      </c>
      <c r="E21" s="4" t="s">
        <v>166</v>
      </c>
      <c r="F21" s="4" t="s">
        <v>118</v>
      </c>
      <c r="G21" s="4" t="s">
        <v>152</v>
      </c>
    </row>
    <row r="22" spans="3:7" x14ac:dyDescent="0.2">
      <c r="C22" s="8">
        <v>0.85416666666666663</v>
      </c>
      <c r="D22" s="4">
        <v>2</v>
      </c>
      <c r="E22" s="4" t="s">
        <v>154</v>
      </c>
      <c r="F22" s="4" t="s">
        <v>118</v>
      </c>
      <c r="G22" s="4" t="s">
        <v>147</v>
      </c>
    </row>
    <row r="23" spans="3:7" x14ac:dyDescent="0.2">
      <c r="C23" s="8">
        <v>0.85416666666666663</v>
      </c>
      <c r="D23" s="4">
        <v>3</v>
      </c>
      <c r="E23" s="4" t="s">
        <v>137</v>
      </c>
      <c r="F23" s="4" t="s">
        <v>118</v>
      </c>
      <c r="G23" s="4" t="s">
        <v>138</v>
      </c>
    </row>
    <row r="24" spans="3:7" x14ac:dyDescent="0.2">
      <c r="C24" s="8">
        <v>0.85416666666666663</v>
      </c>
      <c r="D24" s="4">
        <v>4</v>
      </c>
      <c r="E24" s="4" t="s">
        <v>186</v>
      </c>
      <c r="F24" s="4" t="s">
        <v>118</v>
      </c>
      <c r="G24" s="4" t="s">
        <v>128</v>
      </c>
    </row>
    <row r="25" spans="3:7" x14ac:dyDescent="0.2">
      <c r="C25" s="8">
        <v>0.85416666666666663</v>
      </c>
      <c r="D25" s="4">
        <v>5</v>
      </c>
      <c r="E25" s="4" t="s">
        <v>187</v>
      </c>
      <c r="F25" s="4" t="s">
        <v>118</v>
      </c>
      <c r="G25" s="4" t="s">
        <v>150</v>
      </c>
    </row>
    <row r="26" spans="3:7" x14ac:dyDescent="0.2">
      <c r="C26" s="8">
        <v>0.85416666666666663</v>
      </c>
      <c r="D26" s="4">
        <v>6</v>
      </c>
      <c r="E26" s="4" t="s">
        <v>188</v>
      </c>
      <c r="F26" s="4" t="s">
        <v>118</v>
      </c>
      <c r="G26" s="4" t="s">
        <v>145</v>
      </c>
    </row>
    <row r="27" spans="3:7" x14ac:dyDescent="0.2">
      <c r="C27" s="8">
        <v>0.85416666666666663</v>
      </c>
      <c r="D27" s="4" t="s">
        <v>33</v>
      </c>
      <c r="E27" s="4" t="s">
        <v>195</v>
      </c>
      <c r="F27" s="4" t="s">
        <v>118</v>
      </c>
      <c r="G27" s="4" t="s">
        <v>129</v>
      </c>
    </row>
    <row r="28" spans="3:7" x14ac:dyDescent="0.2">
      <c r="C28" s="8">
        <v>0.85416666666666663</v>
      </c>
      <c r="D28" s="4" t="s">
        <v>64</v>
      </c>
      <c r="E28" s="4" t="s">
        <v>192</v>
      </c>
      <c r="F28" s="4" t="s">
        <v>118</v>
      </c>
      <c r="G28" s="4" t="s">
        <v>199</v>
      </c>
    </row>
    <row r="29" spans="3:7" x14ac:dyDescent="0.2">
      <c r="C29" s="9"/>
      <c r="D29" s="55"/>
      <c r="E29" s="55"/>
      <c r="F29" s="55"/>
      <c r="G29" s="55"/>
    </row>
    <row r="30" spans="3:7" x14ac:dyDescent="0.2">
      <c r="C30" s="8">
        <v>0.90625</v>
      </c>
      <c r="D30" s="4">
        <v>1</v>
      </c>
      <c r="E30" s="4" t="s">
        <v>162</v>
      </c>
      <c r="F30" s="4" t="s">
        <v>118</v>
      </c>
      <c r="G30" s="4" t="s">
        <v>165</v>
      </c>
    </row>
    <row r="31" spans="3:7" x14ac:dyDescent="0.2">
      <c r="C31" s="8">
        <v>0.90625</v>
      </c>
      <c r="D31" s="4">
        <v>2</v>
      </c>
      <c r="E31" s="4" t="s">
        <v>167</v>
      </c>
      <c r="F31" s="4" t="s">
        <v>118</v>
      </c>
      <c r="G31" s="4" t="s">
        <v>120</v>
      </c>
    </row>
    <row r="32" spans="3:7" x14ac:dyDescent="0.2">
      <c r="C32" s="8">
        <v>0.90625</v>
      </c>
      <c r="D32" s="4">
        <v>3</v>
      </c>
      <c r="E32" s="4" t="s">
        <v>127</v>
      </c>
      <c r="F32" s="4" t="s">
        <v>118</v>
      </c>
      <c r="G32" s="4" t="s">
        <v>156</v>
      </c>
    </row>
    <row r="33" spans="3:7" x14ac:dyDescent="0.2">
      <c r="C33" s="8">
        <v>0.90625</v>
      </c>
      <c r="D33" s="4">
        <v>4</v>
      </c>
      <c r="E33" s="4" t="s">
        <v>148</v>
      </c>
      <c r="F33" s="4" t="s">
        <v>118</v>
      </c>
      <c r="G33" s="4" t="s">
        <v>155</v>
      </c>
    </row>
    <row r="34" spans="3:7" x14ac:dyDescent="0.2">
      <c r="C34" s="8">
        <v>0.90625</v>
      </c>
      <c r="D34" s="4">
        <v>5</v>
      </c>
      <c r="E34" s="4" t="s">
        <v>135</v>
      </c>
      <c r="F34" s="4" t="s">
        <v>118</v>
      </c>
      <c r="G34" s="4" t="s">
        <v>159</v>
      </c>
    </row>
    <row r="35" spans="3:7" x14ac:dyDescent="0.2">
      <c r="C35" s="8">
        <v>0.90625</v>
      </c>
      <c r="D35" s="4">
        <v>6</v>
      </c>
      <c r="E35" s="4" t="s">
        <v>139</v>
      </c>
      <c r="F35" s="4" t="s">
        <v>118</v>
      </c>
      <c r="G35" s="4" t="s">
        <v>144</v>
      </c>
    </row>
    <row r="36" spans="3:7" x14ac:dyDescent="0.2">
      <c r="C36" s="8">
        <v>0.90625</v>
      </c>
      <c r="D36" s="4" t="s">
        <v>33</v>
      </c>
      <c r="E36" s="4" t="s">
        <v>193</v>
      </c>
      <c r="F36" s="4" t="s">
        <v>118</v>
      </c>
      <c r="G36" s="4" t="s">
        <v>196</v>
      </c>
    </row>
    <row r="37" spans="3:7" x14ac:dyDescent="0.2">
      <c r="C37" s="8">
        <v>0.90625</v>
      </c>
      <c r="D37" s="4" t="s">
        <v>64</v>
      </c>
      <c r="E37" s="4" t="s">
        <v>197</v>
      </c>
      <c r="F37" s="4" t="s">
        <v>118</v>
      </c>
      <c r="G37" s="4" t="s">
        <v>194</v>
      </c>
    </row>
    <row r="38" spans="3:7" x14ac:dyDescent="0.2">
      <c r="C38" s="9"/>
      <c r="D38" s="55"/>
      <c r="E38" s="55"/>
      <c r="F38" s="55"/>
      <c r="G38" s="55"/>
    </row>
    <row r="39" spans="3:7" x14ac:dyDescent="0.2">
      <c r="C39" s="8">
        <v>0.95833333333333337</v>
      </c>
      <c r="D39" s="4">
        <v>1</v>
      </c>
      <c r="E39" s="4" t="s">
        <v>160</v>
      </c>
      <c r="F39" s="4" t="s">
        <v>118</v>
      </c>
      <c r="G39" s="4" t="s">
        <v>136</v>
      </c>
    </row>
    <row r="40" spans="3:7" x14ac:dyDescent="0.2">
      <c r="C40" s="8">
        <v>0.95833333333333337</v>
      </c>
      <c r="D40" s="4">
        <v>2</v>
      </c>
      <c r="E40" s="4" t="s">
        <v>141</v>
      </c>
      <c r="F40" s="4" t="s">
        <v>118</v>
      </c>
      <c r="G40" s="4" t="s">
        <v>158</v>
      </c>
    </row>
    <row r="41" spans="3:7" x14ac:dyDescent="0.2">
      <c r="C41" s="10">
        <v>0.95833333333333337</v>
      </c>
      <c r="D41" s="11">
        <v>3</v>
      </c>
      <c r="E41" s="11" t="s">
        <v>185</v>
      </c>
      <c r="F41" s="11" t="s">
        <v>118</v>
      </c>
      <c r="G41" s="11" t="s">
        <v>198</v>
      </c>
    </row>
    <row r="42" spans="3:7" x14ac:dyDescent="0.2">
      <c r="C42" s="12"/>
      <c r="D42" s="13"/>
      <c r="E42" s="13"/>
      <c r="F42" s="13"/>
      <c r="G42" s="13"/>
    </row>
  </sheetData>
  <mergeCells count="3">
    <mergeCell ref="C2:G2"/>
    <mergeCell ref="C3:G3"/>
    <mergeCell ref="E4:G4"/>
  </mergeCell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Restrictions</vt:lpstr>
      <vt:lpstr>Équipes</vt:lpstr>
      <vt:lpstr>Résultats</vt:lpstr>
      <vt:lpstr>Classement</vt:lpstr>
      <vt:lpstr>Horaire semaine 6</vt:lpstr>
      <vt:lpstr>Horaire semaine 7</vt:lpstr>
      <vt:lpstr>Horaire semaine 8</vt:lpstr>
      <vt:lpstr>Horaire semaine 9</vt:lpstr>
      <vt:lpstr>Horaire semaine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Rancourt</dc:creator>
  <cp:lastModifiedBy>U de S</cp:lastModifiedBy>
  <cp:lastPrinted>2018-03-16T11:59:34Z</cp:lastPrinted>
  <dcterms:created xsi:type="dcterms:W3CDTF">2018-01-22T00:02:22Z</dcterms:created>
  <dcterms:modified xsi:type="dcterms:W3CDTF">2018-03-16T12:00:13Z</dcterms:modified>
</cp:coreProperties>
</file>