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SSAP\Programmes\Intramuros\Horaires\Automne 2020\"/>
    </mc:Choice>
  </mc:AlternateContent>
  <bookViews>
    <workbookView xWindow="0" yWindow="0" windowWidth="28800" windowHeight="11700" tabRatio="879" activeTab="1"/>
  </bookViews>
  <sheets>
    <sheet name="Restrictions" sheetId="2" r:id="rId1"/>
    <sheet name="Équipes" sheetId="10" r:id="rId2"/>
    <sheet name="Résultats" sheetId="8" r:id="rId3"/>
    <sheet name="Classement" sheetId="9" r:id="rId4"/>
    <sheet name="Horaire semaine 7" sheetId="19" r:id="rId5"/>
  </sheets>
  <definedNames>
    <definedName name="_xlnm.Print_Area" localSheetId="1">Équipes!$A$1:$C$77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V85" i="9" l="1"/>
  <c r="AU85" i="9"/>
  <c r="AV83" i="9"/>
  <c r="AU83" i="9"/>
  <c r="AV84" i="9"/>
  <c r="AU84" i="9"/>
  <c r="AV82" i="9"/>
  <c r="AU82" i="9"/>
  <c r="AV81" i="9"/>
  <c r="AU81" i="9"/>
  <c r="AV80" i="9"/>
  <c r="AU80" i="9"/>
  <c r="AV78" i="9"/>
  <c r="AU78" i="9"/>
  <c r="AV79" i="9"/>
  <c r="AU79" i="9"/>
  <c r="AV77" i="9"/>
  <c r="AU77" i="9"/>
  <c r="AV86" i="9"/>
  <c r="AU86" i="9"/>
  <c r="AU6" i="9"/>
  <c r="AV6" i="9"/>
  <c r="AU7" i="9"/>
  <c r="AV7" i="9"/>
  <c r="AU8" i="9"/>
  <c r="AV8" i="9"/>
  <c r="AU9" i="9"/>
  <c r="AV9" i="9"/>
  <c r="AU10" i="9"/>
  <c r="AV10" i="9"/>
  <c r="AU11" i="9"/>
  <c r="AV11" i="9"/>
  <c r="AU12" i="9"/>
  <c r="AV12" i="9"/>
  <c r="AU13" i="9"/>
  <c r="AV13" i="9"/>
  <c r="AU14" i="9"/>
  <c r="AV14" i="9"/>
  <c r="AU15" i="9"/>
  <c r="AV15" i="9"/>
  <c r="AU16" i="9"/>
  <c r="AV16" i="9"/>
  <c r="AU17" i="9"/>
  <c r="AV17" i="9"/>
  <c r="AU18" i="9"/>
  <c r="AV18" i="9"/>
  <c r="AU19" i="9"/>
  <c r="AV19" i="9"/>
  <c r="AU20" i="9"/>
  <c r="AV20" i="9"/>
  <c r="AU25" i="9"/>
  <c r="AV25" i="9"/>
  <c r="AU26" i="9"/>
  <c r="AV26" i="9"/>
  <c r="AU27" i="9"/>
  <c r="AV27" i="9"/>
  <c r="AU28" i="9"/>
  <c r="AV28" i="9"/>
  <c r="AU29" i="9"/>
  <c r="AV29" i="9"/>
  <c r="AU30" i="9"/>
  <c r="AV30" i="9"/>
  <c r="AU31" i="9"/>
  <c r="AV31" i="9"/>
  <c r="AU32" i="9"/>
  <c r="AV32" i="9"/>
  <c r="AU33" i="9"/>
  <c r="AV33" i="9"/>
  <c r="AU34" i="9"/>
  <c r="AV34" i="9"/>
  <c r="AU35" i="9"/>
  <c r="AV35" i="9"/>
  <c r="AU36" i="9"/>
  <c r="AV36" i="9"/>
  <c r="AU37" i="9"/>
  <c r="AV37" i="9"/>
  <c r="AU38" i="9"/>
  <c r="AV38" i="9"/>
  <c r="AU39" i="9"/>
  <c r="AV39" i="9"/>
  <c r="AU40" i="9"/>
  <c r="AV40" i="9"/>
  <c r="AU46" i="9"/>
  <c r="AV46" i="9"/>
  <c r="AU47" i="9"/>
  <c r="AV47" i="9"/>
  <c r="AU48" i="9"/>
  <c r="AV48" i="9"/>
  <c r="AU49" i="9"/>
  <c r="AV49" i="9"/>
  <c r="AU50" i="9"/>
  <c r="AV50" i="9"/>
  <c r="AU51" i="9"/>
  <c r="AV51" i="9"/>
  <c r="AU52" i="9"/>
  <c r="AV52" i="9"/>
  <c r="AU53" i="9"/>
  <c r="AV53" i="9"/>
  <c r="AU54" i="9"/>
  <c r="AV54" i="9"/>
  <c r="AU55" i="9"/>
  <c r="AV55" i="9"/>
  <c r="AU56" i="9"/>
  <c r="AV56" i="9"/>
  <c r="AU57" i="9"/>
  <c r="AV57" i="9"/>
  <c r="AU62" i="9"/>
  <c r="AV62" i="9"/>
  <c r="AU63" i="9"/>
  <c r="AV63" i="9"/>
  <c r="AU64" i="9"/>
  <c r="AV64" i="9"/>
  <c r="AU65" i="9"/>
  <c r="AV65" i="9"/>
  <c r="AU66" i="9"/>
  <c r="AV66" i="9"/>
  <c r="AU67" i="9"/>
  <c r="AV67" i="9"/>
  <c r="AU68" i="9"/>
  <c r="AV68" i="9"/>
  <c r="AU69" i="9"/>
  <c r="AV69" i="9"/>
  <c r="AU70" i="9"/>
  <c r="AV70" i="9"/>
  <c r="AU71" i="9"/>
  <c r="AV71" i="9"/>
  <c r="AW85" i="8"/>
  <c r="AV85" i="8"/>
  <c r="AW84" i="8"/>
  <c r="AV84" i="8"/>
  <c r="AW83" i="8"/>
  <c r="AV83" i="8"/>
  <c r="AW82" i="8"/>
  <c r="AV82" i="8"/>
  <c r="AW81" i="8"/>
  <c r="AV81" i="8"/>
  <c r="AW80" i="8"/>
  <c r="AV80" i="8"/>
  <c r="AW79" i="8"/>
  <c r="AV79" i="8"/>
  <c r="AW78" i="8"/>
  <c r="AV78" i="8"/>
  <c r="AW77" i="8"/>
  <c r="AV77" i="8"/>
  <c r="AW76" i="8"/>
  <c r="AV76" i="8"/>
  <c r="AW70" i="8"/>
  <c r="AV70" i="8"/>
  <c r="AW69" i="8"/>
  <c r="AV69" i="8"/>
  <c r="AW68" i="8"/>
  <c r="AV68" i="8"/>
  <c r="AW67" i="8"/>
  <c r="AV67" i="8"/>
  <c r="AW66" i="8"/>
  <c r="AV66" i="8"/>
  <c r="AW56" i="8"/>
  <c r="AV56" i="8"/>
  <c r="AW55" i="8"/>
  <c r="AV55" i="8"/>
  <c r="AW65" i="8"/>
  <c r="AV65" i="8"/>
  <c r="AW64" i="8"/>
  <c r="AV64" i="8"/>
  <c r="AW63" i="8"/>
  <c r="AV63" i="8"/>
  <c r="AW62" i="8"/>
  <c r="AV62" i="8"/>
  <c r="AW61" i="8"/>
  <c r="AV61" i="8"/>
  <c r="AW54" i="8"/>
  <c r="AV54" i="8"/>
  <c r="AW53" i="8"/>
  <c r="AV53" i="8"/>
  <c r="AW52" i="8"/>
  <c r="AV52" i="8"/>
  <c r="AW51" i="8"/>
  <c r="AV51" i="8"/>
  <c r="AW50" i="8"/>
  <c r="AV50" i="8"/>
  <c r="AW49" i="8"/>
  <c r="AV49" i="8"/>
  <c r="AW48" i="8"/>
  <c r="AV48" i="8"/>
  <c r="AW47" i="8"/>
  <c r="AV47" i="8"/>
  <c r="AW46" i="8"/>
  <c r="AV46" i="8"/>
  <c r="AW45" i="8"/>
  <c r="AV45" i="8"/>
  <c r="AW39" i="8"/>
  <c r="AV39" i="8"/>
  <c r="AW38" i="8"/>
  <c r="AV38" i="8"/>
  <c r="AW37" i="8"/>
  <c r="AV37" i="8"/>
  <c r="AW36" i="8"/>
  <c r="AV36" i="8"/>
  <c r="AW35" i="8"/>
  <c r="AV35" i="8"/>
  <c r="AW34" i="8"/>
  <c r="AV34" i="8"/>
  <c r="AW33" i="8"/>
  <c r="AV33" i="8"/>
  <c r="AW32" i="8"/>
  <c r="AV32" i="8"/>
  <c r="AW31" i="8"/>
  <c r="AV31" i="8"/>
  <c r="AW30" i="8"/>
  <c r="AV30" i="8"/>
  <c r="AW29" i="8"/>
  <c r="AV29" i="8"/>
  <c r="AW28" i="8"/>
  <c r="AV28" i="8"/>
  <c r="AW27" i="8"/>
  <c r="AV27" i="8"/>
  <c r="AW26" i="8"/>
  <c r="AV26" i="8"/>
  <c r="AW25" i="8"/>
  <c r="AV25" i="8"/>
  <c r="AW24" i="8"/>
  <c r="AV24" i="8"/>
  <c r="AW19" i="8"/>
  <c r="AV19" i="8"/>
  <c r="AW18" i="8"/>
  <c r="AV18" i="8"/>
  <c r="AW17" i="8"/>
  <c r="AV17" i="8"/>
  <c r="AW16" i="8"/>
  <c r="AV16" i="8"/>
  <c r="AW15" i="8"/>
  <c r="AV15" i="8"/>
  <c r="AW14" i="8"/>
  <c r="AV14" i="8"/>
  <c r="AW13" i="8"/>
  <c r="AV13" i="8"/>
  <c r="AW12" i="8"/>
  <c r="AV12" i="8"/>
  <c r="AW11" i="8"/>
  <c r="AV11" i="8"/>
  <c r="AW10" i="8"/>
  <c r="AV10" i="8"/>
  <c r="AW9" i="8"/>
  <c r="AV9" i="8"/>
  <c r="AW8" i="8"/>
  <c r="AV8" i="8"/>
  <c r="AW7" i="8"/>
  <c r="AV7" i="8"/>
  <c r="AW6" i="8"/>
  <c r="AV6" i="8"/>
  <c r="AW5" i="8"/>
  <c r="AV5" i="8"/>
</calcChain>
</file>

<file path=xl/sharedStrings.xml><?xml version="1.0" encoding="utf-8"?>
<sst xmlns="http://schemas.openxmlformats.org/spreadsheetml/2006/main" count="1268" uniqueCount="225">
  <si>
    <t>AA</t>
  </si>
  <si>
    <t>Mardi</t>
  </si>
  <si>
    <t>Jeudi</t>
  </si>
  <si>
    <t>#</t>
  </si>
  <si>
    <t>Équipe</t>
  </si>
  <si>
    <t>Capitaine</t>
  </si>
  <si>
    <t>19h15</t>
  </si>
  <si>
    <t>20h30</t>
  </si>
  <si>
    <t>21h45</t>
  </si>
  <si>
    <t>Les Honda CRV 2013</t>
  </si>
  <si>
    <t>Alexan Huber</t>
  </si>
  <si>
    <t>Les Frettes</t>
  </si>
  <si>
    <t>Zachary Dancause</t>
  </si>
  <si>
    <t>X</t>
  </si>
  <si>
    <t>Party Mixte</t>
  </si>
  <si>
    <t>Justine boivin</t>
  </si>
  <si>
    <t>Fireballzzz</t>
  </si>
  <si>
    <t>Lysa Houadj</t>
  </si>
  <si>
    <t>Les Machots 3.0</t>
  </si>
  <si>
    <t>Jérôme Gelé</t>
  </si>
  <si>
    <t>Benchwarmers</t>
  </si>
  <si>
    <t>Stephanie Leclerc</t>
  </si>
  <si>
    <t>Lets Go</t>
  </si>
  <si>
    <t>Marie Noelle Galarneau</t>
  </si>
  <si>
    <t>La Terre Est Plate</t>
  </si>
  <si>
    <t>Fanny Beaumier</t>
  </si>
  <si>
    <t>We'll See</t>
  </si>
  <si>
    <t>Marilou Paquette</t>
  </si>
  <si>
    <t>Drink Team</t>
  </si>
  <si>
    <t>Carolane Caron</t>
  </si>
  <si>
    <t>Donald Bump</t>
  </si>
  <si>
    <t>Elizabeth Pouliot</t>
  </si>
  <si>
    <t>Hardy Pu Ça</t>
  </si>
  <si>
    <t>Maude Lajeunesse</t>
  </si>
  <si>
    <t>JCS</t>
  </si>
  <si>
    <t>Mireille Marcil</t>
  </si>
  <si>
    <t>Twâ</t>
  </si>
  <si>
    <t>Sandrine Marin</t>
  </si>
  <si>
    <t>Si Je Jouserais</t>
  </si>
  <si>
    <t>Marc Antoine Côté-Lafleur</t>
  </si>
  <si>
    <t>A</t>
  </si>
  <si>
    <t>Les Piou Piou 3</t>
  </si>
  <si>
    <t>Sophie Valence-Doucet</t>
  </si>
  <si>
    <t>Los Pepinos</t>
  </si>
  <si>
    <t>Andréanne Jodoin</t>
  </si>
  <si>
    <t>Vollébawls</t>
  </si>
  <si>
    <t>Tommy Sirois</t>
  </si>
  <si>
    <t>Héliceurs</t>
  </si>
  <si>
    <t>Eve Bernard</t>
  </si>
  <si>
    <t>Les Grêlerons</t>
  </si>
  <si>
    <t>Xavier Bazier-Matte</t>
  </si>
  <si>
    <t>L'Équipe Solide</t>
  </si>
  <si>
    <t>Charles Richard</t>
  </si>
  <si>
    <t>Les Patâtes Douces</t>
  </si>
  <si>
    <t>Alice Gravel Trudeau</t>
  </si>
  <si>
    <t>Hardynasty</t>
  </si>
  <si>
    <t>Felix Hardy</t>
  </si>
  <si>
    <t>Spiked Punch</t>
  </si>
  <si>
    <t>Lori Sanfaçon</t>
  </si>
  <si>
    <t>Cobra Kaï</t>
  </si>
  <si>
    <t>Jérémy Pelletier</t>
  </si>
  <si>
    <t>Les Twits</t>
  </si>
  <si>
    <t>Vicky Nadeau</t>
  </si>
  <si>
    <t>Les Déjà-Vus</t>
  </si>
  <si>
    <t>Cédric Noiseux</t>
  </si>
  <si>
    <t>Les Coronasmashers</t>
  </si>
  <si>
    <t>Raphël Landry</t>
  </si>
  <si>
    <t>Naud</t>
  </si>
  <si>
    <t>Francois Naud</t>
  </si>
  <si>
    <t>Carlos-Daniel Alvernia</t>
  </si>
  <si>
    <t>Gouver-nous-ment</t>
  </si>
  <si>
    <t>Guillaume Lacroix</t>
  </si>
  <si>
    <t>B</t>
  </si>
  <si>
    <t>Team Volley</t>
  </si>
  <si>
    <t>Tiffany Campagna</t>
  </si>
  <si>
    <t>Les Belettes Avec ou Sans Pitié</t>
  </si>
  <si>
    <t>Eliane Vezeau</t>
  </si>
  <si>
    <t>Victorious Secret</t>
  </si>
  <si>
    <t>Carolane Guay-Tanguay</t>
  </si>
  <si>
    <t>Ours Polaires Albinos</t>
  </si>
  <si>
    <t>Maude Pomerleau</t>
  </si>
  <si>
    <t>Les Multidisciplinés</t>
  </si>
  <si>
    <t>Karolane Marcil</t>
  </si>
  <si>
    <t>27 oct au 17 nov</t>
  </si>
  <si>
    <t xml:space="preserve"> Les Barbies Assasins</t>
  </si>
  <si>
    <t>Volleyball PowPow</t>
  </si>
  <si>
    <t>Jean-Sébastien Bourassa</t>
  </si>
  <si>
    <t>Dancing Queens</t>
  </si>
  <si>
    <t>Millie Gladu</t>
  </si>
  <si>
    <t>Les WildsCats</t>
  </si>
  <si>
    <t>Camille Lacasse</t>
  </si>
  <si>
    <t>Cryptobatrachus Fuhrmanni</t>
  </si>
  <si>
    <t>Jean-Claude Chartran</t>
  </si>
  <si>
    <t>Laramée Aubry</t>
  </si>
  <si>
    <t>Samuel Laramée-Aubry</t>
  </si>
  <si>
    <t>Touches Moi La Manchette</t>
  </si>
  <si>
    <t>Philippe Boulanger</t>
  </si>
  <si>
    <t>On Va Vous Donner Une Volley</t>
  </si>
  <si>
    <t>Félix-Antoine Guay</t>
  </si>
  <si>
    <t>Les Krills</t>
  </si>
  <si>
    <t>Jade Mc Mahon</t>
  </si>
  <si>
    <t>Larose</t>
  </si>
  <si>
    <t>Julia Larose</t>
  </si>
  <si>
    <t>Yanorapasdefacile</t>
  </si>
  <si>
    <t>Jessica Rhéaume</t>
  </si>
  <si>
    <t>You've Been Served</t>
  </si>
  <si>
    <t>Audrey-Maude Sauvé</t>
  </si>
  <si>
    <t>Matedonnerunevolley</t>
  </si>
  <si>
    <t>Vincent Quevillon</t>
  </si>
  <si>
    <t>Mangez une Volley</t>
  </si>
  <si>
    <t>Daphné Meloche</t>
  </si>
  <si>
    <t>Dindons Glorieux</t>
  </si>
  <si>
    <t>Xavier Campagna</t>
  </si>
  <si>
    <t>L'équipe à Ced</t>
  </si>
  <si>
    <t>Cédrick Couture</t>
  </si>
  <si>
    <t>Les Fusils</t>
  </si>
  <si>
    <t>Roxanne Beauvais</t>
  </si>
  <si>
    <t>Swince Ball</t>
  </si>
  <si>
    <t>Jordan Sylvain</t>
  </si>
  <si>
    <t>Bingo Aux Jambons Du Village Des Tingwick</t>
  </si>
  <si>
    <t>Nicolas Fontaine</t>
  </si>
  <si>
    <t>Smash Dans Face</t>
  </si>
  <si>
    <t>Joëlle Fréchette-Viens</t>
  </si>
  <si>
    <t>Les Env-olley</t>
  </si>
  <si>
    <t>Léa Provencher</t>
  </si>
  <si>
    <t>Les Manchouettes</t>
  </si>
  <si>
    <t>Lili-Rose Verrette</t>
  </si>
  <si>
    <t>C</t>
  </si>
  <si>
    <t>Serv-ivors</t>
  </si>
  <si>
    <t>Élody Cousineau</t>
  </si>
  <si>
    <t>Spino</t>
  </si>
  <si>
    <t>Crysta Spino</t>
  </si>
  <si>
    <t>Morin</t>
  </si>
  <si>
    <t>Anne Sara Morin</t>
  </si>
  <si>
    <t>Smash</t>
  </si>
  <si>
    <t>Simon Moreau</t>
  </si>
  <si>
    <t>Tapis Folie</t>
  </si>
  <si>
    <t>Sarah Lachance</t>
  </si>
  <si>
    <t>Semaines</t>
  </si>
  <si>
    <t>BONUS</t>
  </si>
  <si>
    <t>PÉNALITÉ</t>
  </si>
  <si>
    <t>TOTAL</t>
  </si>
  <si>
    <t>PP</t>
  </si>
  <si>
    <t>PC</t>
  </si>
  <si>
    <t>SG</t>
  </si>
  <si>
    <t>SP</t>
  </si>
  <si>
    <t>RATIO</t>
  </si>
  <si>
    <t>POINTS</t>
  </si>
  <si>
    <t>Début</t>
  </si>
  <si>
    <t>Terrain</t>
  </si>
  <si>
    <t>Équipes</t>
  </si>
  <si>
    <t>GYM 1-A</t>
  </si>
  <si>
    <t>A5</t>
  </si>
  <si>
    <t>vs</t>
  </si>
  <si>
    <t>A7</t>
  </si>
  <si>
    <t>AA12</t>
  </si>
  <si>
    <t>AA3</t>
  </si>
  <si>
    <t>GYM 1-B</t>
  </si>
  <si>
    <t>AA14</t>
  </si>
  <si>
    <t>AA15</t>
  </si>
  <si>
    <t>AA4</t>
  </si>
  <si>
    <t>AA5</t>
  </si>
  <si>
    <t>GYM 2-A</t>
  </si>
  <si>
    <t>A6</t>
  </si>
  <si>
    <t>A9</t>
  </si>
  <si>
    <t>B12</t>
  </si>
  <si>
    <t>GYM 2-B</t>
  </si>
  <si>
    <t>B3</t>
  </si>
  <si>
    <t>AA10</t>
  </si>
  <si>
    <t>AA1</t>
  </si>
  <si>
    <t>B10</t>
  </si>
  <si>
    <t>B1</t>
  </si>
  <si>
    <t>A17</t>
  </si>
  <si>
    <t>AA7</t>
  </si>
  <si>
    <t>B11</t>
  </si>
  <si>
    <t>C1</t>
  </si>
  <si>
    <t>C3</t>
  </si>
  <si>
    <t>A11</t>
  </si>
  <si>
    <t>A12</t>
  </si>
  <si>
    <t>C2</t>
  </si>
  <si>
    <t>AA2</t>
  </si>
  <si>
    <t>AA6</t>
  </si>
  <si>
    <t>B9</t>
  </si>
  <si>
    <t>B4</t>
  </si>
  <si>
    <t>B8</t>
  </si>
  <si>
    <t>B2</t>
  </si>
  <si>
    <t>B5</t>
  </si>
  <si>
    <t>C4</t>
  </si>
  <si>
    <t>C5</t>
  </si>
  <si>
    <t>AA11</t>
  </si>
  <si>
    <t>AA9</t>
  </si>
  <si>
    <t>AA13</t>
  </si>
  <si>
    <t>AA8</t>
  </si>
  <si>
    <t>A14</t>
  </si>
  <si>
    <t>A1</t>
  </si>
  <si>
    <t>A10</t>
  </si>
  <si>
    <t>A4</t>
  </si>
  <si>
    <t>A15</t>
  </si>
  <si>
    <t>A8</t>
  </si>
  <si>
    <t>A2</t>
  </si>
  <si>
    <t>A16</t>
  </si>
  <si>
    <t>A3</t>
  </si>
  <si>
    <t>Les Koalas endormis</t>
  </si>
  <si>
    <t>Justine Boivin</t>
  </si>
  <si>
    <t>Juliane Laferrière</t>
  </si>
  <si>
    <t>BB</t>
  </si>
  <si>
    <t>BB3</t>
  </si>
  <si>
    <t>BB7</t>
  </si>
  <si>
    <t>BB10</t>
  </si>
  <si>
    <t>BB6</t>
  </si>
  <si>
    <t>BB4</t>
  </si>
  <si>
    <t>BB9</t>
  </si>
  <si>
    <t>C10</t>
  </si>
  <si>
    <t>C9</t>
  </si>
  <si>
    <t>BB1</t>
  </si>
  <si>
    <t>BB5</t>
  </si>
  <si>
    <t>C7</t>
  </si>
  <si>
    <t>C6</t>
  </si>
  <si>
    <t>C8</t>
  </si>
  <si>
    <t>BB2</t>
  </si>
  <si>
    <t>BB8</t>
  </si>
  <si>
    <t>(absence)</t>
  </si>
  <si>
    <t>Semaine 7</t>
  </si>
  <si>
    <t>BB12</t>
  </si>
  <si>
    <t>BB11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</si>
</sst>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9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10" borderId="8" applyNumberFormat="0" applyAlignment="0" applyProtection="0"/>
    <xf numFmtId="0" fontId="10" fillId="11" borderId="9" applyNumberFormat="0" applyAlignment="0" applyProtection="0"/>
    <xf numFmtId="0" fontId="11" fillId="11" borderId="8" applyNumberFormat="0" applyAlignment="0" applyProtection="0"/>
    <xf numFmtId="0" fontId="12" fillId="0" borderId="10" applyNumberFormat="0" applyFill="0" applyAlignment="0" applyProtection="0"/>
    <xf numFmtId="0" fontId="13" fillId="12" borderId="11" applyNumberFormat="0" applyAlignment="0" applyProtection="0"/>
    <xf numFmtId="0" fontId="14" fillId="0" borderId="0" applyNumberFormat="0" applyFill="0" applyBorder="0" applyAlignment="0" applyProtection="0"/>
    <xf numFmtId="0" fontId="2" fillId="13" borderId="12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1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6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7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6" fillId="37" borderId="0" applyNumberFormat="0" applyBorder="0" applyAlignment="0" applyProtection="0"/>
  </cellStyleXfs>
  <cellXfs count="6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6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/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0" borderId="1" xfId="0" applyFill="1" applyBorder="1" applyAlignment="1">
      <alignment horizontal="center"/>
    </xf>
    <xf numFmtId="0" fontId="0" fillId="39" borderId="1" xfId="0" applyFill="1" applyBorder="1" applyAlignment="1">
      <alignment horizontal="center"/>
    </xf>
    <xf numFmtId="0" fontId="18" fillId="4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39" borderId="14" xfId="0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8" borderId="1" xfId="0" applyFont="1" applyFill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38" borderId="1" xfId="0" applyFill="1" applyBorder="1" applyAlignment="1">
      <alignment horizontal="center" vertical="center"/>
    </xf>
    <xf numFmtId="0" fontId="0" fillId="41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2" borderId="1" xfId="0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20" fontId="0" fillId="0" borderId="1" xfId="0" applyNumberFormat="1" applyFill="1" applyBorder="1" applyAlignment="1">
      <alignment horizontal="center" vertical="center"/>
    </xf>
    <xf numFmtId="0" fontId="1" fillId="0" borderId="0" xfId="0" applyFont="1"/>
    <xf numFmtId="0" fontId="0" fillId="0" borderId="18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38" borderId="1" xfId="0" applyFont="1" applyFill="1" applyBorder="1" applyAlignment="1">
      <alignment horizontal="center"/>
    </xf>
    <xf numFmtId="0" fontId="1" fillId="38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38" borderId="1" xfId="0" applyNumberFormat="1" applyFont="1" applyFill="1" applyBorder="1" applyAlignment="1">
      <alignment horizontal="center" vertical="center"/>
    </xf>
  </cellXfs>
  <cellStyles count="42">
    <cellStyle name="20 % - Accent1" xfId="18" builtinId="30" customBuiltin="1"/>
    <cellStyle name="20 % - Accent2" xfId="21" builtinId="34" customBuiltin="1"/>
    <cellStyle name="20 % - Accent3" xfId="24" builtinId="38" customBuiltin="1"/>
    <cellStyle name="20 % - Accent4" xfId="27" builtinId="42" customBuiltin="1"/>
    <cellStyle name="20 % - Accent5" xfId="30" builtinId="46" customBuiltin="1"/>
    <cellStyle name="20 % - Accent6" xfId="33" builtinId="50" customBuiltin="1"/>
    <cellStyle name="40 % - Accent1" xfId="19" builtinId="31" customBuiltin="1"/>
    <cellStyle name="40 % - Accent2" xfId="22" builtinId="35" customBuiltin="1"/>
    <cellStyle name="40 % - Accent3" xfId="25" builtinId="39" customBuiltin="1"/>
    <cellStyle name="40 % - Accent4" xfId="28" builtinId="43" customBuiltin="1"/>
    <cellStyle name="40 % - Accent5" xfId="31" builtinId="47" customBuiltin="1"/>
    <cellStyle name="40 % - Accent6" xfId="34" builtinId="51" customBuiltin="1"/>
    <cellStyle name="60 % - Accent1 2" xfId="36"/>
    <cellStyle name="60 % - Accent2 2" xfId="37"/>
    <cellStyle name="60 % - Accent3 2" xfId="38"/>
    <cellStyle name="60 % - Accent4 2" xfId="39"/>
    <cellStyle name="60 % - Accent5 2" xfId="40"/>
    <cellStyle name="60 % - Accent6 2" xfId="41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Avertissement" xfId="13" builtinId="11" customBuiltin="1"/>
    <cellStyle name="Calcul" xfId="10" builtinId="22" customBuiltin="1"/>
    <cellStyle name="Cellule liée" xfId="11" builtinId="24" customBuiltin="1"/>
    <cellStyle name="Entrée" xfId="8" builtinId="20" customBuiltin="1"/>
    <cellStyle name="Insatisfaisant" xfId="7" builtinId="27" customBuiltin="1"/>
    <cellStyle name="Neutre 2" xfId="35"/>
    <cellStyle name="Normal" xfId="0" builtinId="0"/>
    <cellStyle name="Note" xfId="14" builtinId="10" customBuiltin="1"/>
    <cellStyle name="Satisfaisant" xfId="6" builtinId="26" customBuiltin="1"/>
    <cellStyle name="Sortie" xfId="9" builtinId="21" customBuiltin="1"/>
    <cellStyle name="Texte explicatif" xfId="15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6" builtinId="25" customBuiltin="1"/>
    <cellStyle name="Vérification" xfId="12" builtinId="23" customBuiltin="1"/>
  </cellStyles>
  <dxfs count="0"/>
  <tableStyles count="0" defaultTableStyle="TableStyleMedium2" defaultPivotStyle="PivotStyleLight16"/>
  <colors>
    <mruColors>
      <color rgb="FFE7E6E6"/>
      <color rgb="FFA6A6A6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2:O83"/>
  <sheetViews>
    <sheetView zoomScaleNormal="100" workbookViewId="0">
      <selection activeCell="C24" sqref="C24"/>
    </sheetView>
  </sheetViews>
  <sheetFormatPr baseColWidth="10" defaultColWidth="11.42578125" defaultRowHeight="15" x14ac:dyDescent="0.25"/>
  <cols>
    <col min="1" max="1" width="7.28515625" customWidth="1"/>
    <col min="3" max="3" width="43.140625" customWidth="1"/>
    <col min="4" max="4" width="39.42578125" customWidth="1"/>
    <col min="10" max="10" width="11.140625" customWidth="1"/>
    <col min="11" max="11" width="14.28515625" customWidth="1"/>
    <col min="12" max="12" width="11.5703125" customWidth="1"/>
    <col min="13" max="13" width="10.42578125" hidden="1" customWidth="1"/>
  </cols>
  <sheetData>
    <row r="2" spans="2:10" x14ac:dyDescent="0.25">
      <c r="B2" s="38" t="s">
        <v>0</v>
      </c>
      <c r="C2" s="38"/>
      <c r="D2" s="38"/>
      <c r="E2" s="39" t="s">
        <v>1</v>
      </c>
      <c r="F2" s="40"/>
      <c r="G2" s="41"/>
      <c r="H2" s="39" t="s">
        <v>2</v>
      </c>
      <c r="I2" s="40"/>
      <c r="J2" s="41"/>
    </row>
    <row r="3" spans="2:10" x14ac:dyDescent="0.25">
      <c r="B3" s="1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6</v>
      </c>
      <c r="I3" s="8" t="s">
        <v>7</v>
      </c>
      <c r="J3" s="8" t="s">
        <v>8</v>
      </c>
    </row>
    <row r="4" spans="2:10" x14ac:dyDescent="0.25">
      <c r="B4" s="7">
        <v>1</v>
      </c>
      <c r="C4" s="1" t="s">
        <v>9</v>
      </c>
      <c r="D4" s="1" t="s">
        <v>10</v>
      </c>
      <c r="E4" s="1"/>
      <c r="F4" s="1"/>
      <c r="G4" s="1"/>
      <c r="H4" s="1"/>
      <c r="I4" s="1"/>
      <c r="J4" s="1"/>
    </row>
    <row r="5" spans="2:10" x14ac:dyDescent="0.25">
      <c r="B5" s="7">
        <v>2</v>
      </c>
      <c r="C5" s="1" t="s">
        <v>14</v>
      </c>
      <c r="D5" s="1" t="s">
        <v>203</v>
      </c>
      <c r="E5" s="1"/>
      <c r="F5" s="1"/>
      <c r="G5" s="1"/>
      <c r="H5" s="1"/>
      <c r="I5" s="1"/>
      <c r="J5" s="1"/>
    </row>
    <row r="6" spans="2:10" x14ac:dyDescent="0.25">
      <c r="B6" s="7">
        <v>3</v>
      </c>
      <c r="C6" s="4" t="s">
        <v>16</v>
      </c>
      <c r="D6" s="1" t="s">
        <v>17</v>
      </c>
      <c r="E6" s="1"/>
      <c r="F6" s="1"/>
      <c r="G6" s="1"/>
      <c r="H6" s="1"/>
      <c r="I6" s="1"/>
      <c r="J6" s="1"/>
    </row>
    <row r="7" spans="2:10" x14ac:dyDescent="0.25">
      <c r="B7" s="7">
        <v>4</v>
      </c>
      <c r="C7" s="1" t="s">
        <v>18</v>
      </c>
      <c r="D7" s="1" t="s">
        <v>19</v>
      </c>
      <c r="E7" s="1"/>
      <c r="F7" s="1"/>
      <c r="G7" s="1"/>
      <c r="H7" s="1"/>
      <c r="I7" s="1"/>
      <c r="J7" s="1"/>
    </row>
    <row r="8" spans="2:10" x14ac:dyDescent="0.25">
      <c r="B8" s="7">
        <v>5</v>
      </c>
      <c r="C8" s="1" t="s">
        <v>20</v>
      </c>
      <c r="D8" s="1" t="s">
        <v>21</v>
      </c>
      <c r="E8" s="1" t="s">
        <v>13</v>
      </c>
      <c r="F8" s="1"/>
      <c r="G8" s="1"/>
      <c r="H8" s="1" t="s">
        <v>13</v>
      </c>
      <c r="I8" s="1" t="s">
        <v>13</v>
      </c>
      <c r="J8" s="1"/>
    </row>
    <row r="9" spans="2:10" x14ac:dyDescent="0.25">
      <c r="B9" s="7">
        <v>6</v>
      </c>
      <c r="C9" s="1" t="s">
        <v>22</v>
      </c>
      <c r="D9" s="1" t="s">
        <v>23</v>
      </c>
      <c r="E9" s="1" t="s">
        <v>13</v>
      </c>
      <c r="F9" s="1"/>
      <c r="G9" s="1"/>
      <c r="H9" s="1"/>
      <c r="I9" s="1"/>
      <c r="J9" s="1"/>
    </row>
    <row r="10" spans="2:10" x14ac:dyDescent="0.25">
      <c r="B10" s="7">
        <v>7</v>
      </c>
      <c r="C10" s="1" t="s">
        <v>24</v>
      </c>
      <c r="D10" s="1" t="s">
        <v>25</v>
      </c>
      <c r="E10" s="1"/>
      <c r="F10" s="1"/>
      <c r="G10" s="1"/>
      <c r="H10" s="1"/>
      <c r="I10" s="1"/>
      <c r="J10" s="1"/>
    </row>
    <row r="11" spans="2:10" x14ac:dyDescent="0.25">
      <c r="B11" s="7">
        <v>8</v>
      </c>
      <c r="C11" s="1" t="s">
        <v>26</v>
      </c>
      <c r="D11" s="1" t="s">
        <v>27</v>
      </c>
      <c r="E11" s="1"/>
      <c r="F11" s="1"/>
      <c r="G11" s="1"/>
      <c r="H11" s="1"/>
      <c r="I11" s="1"/>
      <c r="J11" s="1"/>
    </row>
    <row r="12" spans="2:10" x14ac:dyDescent="0.25">
      <c r="B12" s="7">
        <v>9</v>
      </c>
      <c r="C12" s="1" t="s">
        <v>28</v>
      </c>
      <c r="D12" s="1" t="s">
        <v>29</v>
      </c>
      <c r="E12" s="1" t="s">
        <v>13</v>
      </c>
      <c r="F12" s="1"/>
      <c r="G12" s="1"/>
      <c r="H12" s="1" t="s">
        <v>13</v>
      </c>
      <c r="I12" s="1" t="s">
        <v>13</v>
      </c>
      <c r="J12" s="1"/>
    </row>
    <row r="13" spans="2:10" x14ac:dyDescent="0.25">
      <c r="B13" s="7">
        <v>10</v>
      </c>
      <c r="C13" s="1" t="s">
        <v>30</v>
      </c>
      <c r="D13" s="1" t="s">
        <v>31</v>
      </c>
      <c r="E13" s="1" t="s">
        <v>13</v>
      </c>
      <c r="F13" s="1"/>
      <c r="G13" s="1"/>
      <c r="H13" s="1"/>
      <c r="I13" s="1"/>
      <c r="J13" s="1"/>
    </row>
    <row r="14" spans="2:10" x14ac:dyDescent="0.25">
      <c r="B14" s="7">
        <v>11</v>
      </c>
      <c r="C14" s="1" t="s">
        <v>32</v>
      </c>
      <c r="D14" s="1" t="s">
        <v>33</v>
      </c>
      <c r="E14" s="1" t="s">
        <v>13</v>
      </c>
      <c r="F14" s="1" t="s">
        <v>13</v>
      </c>
      <c r="G14" s="1" t="s">
        <v>13</v>
      </c>
      <c r="H14" s="1"/>
      <c r="I14" s="1"/>
      <c r="J14" s="1"/>
    </row>
    <row r="15" spans="2:10" x14ac:dyDescent="0.25">
      <c r="B15" s="7">
        <v>12</v>
      </c>
      <c r="C15" s="1" t="s">
        <v>34</v>
      </c>
      <c r="D15" s="1" t="s">
        <v>35</v>
      </c>
      <c r="E15" s="1"/>
      <c r="F15" s="1"/>
      <c r="G15" s="1"/>
      <c r="H15" s="1"/>
      <c r="I15" s="1"/>
      <c r="J15" s="1"/>
    </row>
    <row r="16" spans="2:10" x14ac:dyDescent="0.25">
      <c r="B16" s="7">
        <v>13</v>
      </c>
      <c r="C16" s="1" t="s">
        <v>36</v>
      </c>
      <c r="D16" s="1" t="s">
        <v>37</v>
      </c>
      <c r="E16" s="1"/>
      <c r="F16" s="1"/>
      <c r="G16" s="1"/>
      <c r="H16" s="4" t="s">
        <v>13</v>
      </c>
      <c r="I16" s="4" t="s">
        <v>13</v>
      </c>
      <c r="J16" s="4" t="s">
        <v>13</v>
      </c>
    </row>
    <row r="17" spans="2:15" x14ac:dyDescent="0.25">
      <c r="B17" s="7">
        <v>14</v>
      </c>
      <c r="C17" s="1" t="s">
        <v>38</v>
      </c>
      <c r="D17" s="1" t="s">
        <v>39</v>
      </c>
      <c r="E17" s="1"/>
      <c r="F17" s="1"/>
      <c r="G17" s="1"/>
      <c r="H17" s="1" t="s">
        <v>13</v>
      </c>
      <c r="I17" s="1" t="s">
        <v>13</v>
      </c>
      <c r="J17" s="1" t="s">
        <v>13</v>
      </c>
      <c r="K17" s="11"/>
      <c r="L17" s="11"/>
      <c r="M17" s="11"/>
      <c r="N17" s="11"/>
      <c r="O17" s="11"/>
    </row>
    <row r="18" spans="2:15" x14ac:dyDescent="0.25">
      <c r="B18" s="7">
        <v>15</v>
      </c>
      <c r="C18" s="1" t="s">
        <v>11</v>
      </c>
      <c r="D18" s="1" t="s">
        <v>12</v>
      </c>
      <c r="E18" s="1" t="s">
        <v>13</v>
      </c>
      <c r="F18" s="1"/>
      <c r="G18" s="1"/>
      <c r="H18" s="1"/>
      <c r="I18" s="1"/>
      <c r="J18" s="1"/>
      <c r="K18" s="5"/>
      <c r="L18" s="11"/>
      <c r="M18" s="11"/>
      <c r="N18" s="11"/>
      <c r="O18" s="11"/>
    </row>
    <row r="19" spans="2:15" ht="26.25" customHeight="1" x14ac:dyDescent="0.25">
      <c r="B19" s="5"/>
      <c r="C19" s="5"/>
      <c r="D19" s="5"/>
      <c r="E19" s="5"/>
      <c r="F19" s="5"/>
      <c r="G19" s="5"/>
      <c r="H19" s="6"/>
      <c r="I19" s="6"/>
      <c r="J19" s="6"/>
      <c r="K19" s="6"/>
      <c r="L19" s="6"/>
      <c r="M19" s="6"/>
      <c r="N19" s="6"/>
      <c r="O19" s="6"/>
    </row>
    <row r="20" spans="2:15" x14ac:dyDescent="0.25">
      <c r="B20" s="38" t="s">
        <v>40</v>
      </c>
      <c r="C20" s="38"/>
      <c r="D20" s="38"/>
      <c r="E20" s="38" t="s">
        <v>1</v>
      </c>
      <c r="F20" s="38"/>
      <c r="G20" s="38"/>
      <c r="H20" s="38" t="s">
        <v>2</v>
      </c>
      <c r="I20" s="38"/>
      <c r="J20" s="38"/>
      <c r="K20" s="11"/>
      <c r="L20" s="11"/>
      <c r="M20" s="11"/>
      <c r="N20" s="11"/>
      <c r="O20" s="11"/>
    </row>
    <row r="21" spans="2:15" x14ac:dyDescent="0.25">
      <c r="B21" s="19" t="s">
        <v>3</v>
      </c>
      <c r="C21" s="8" t="s">
        <v>4</v>
      </c>
      <c r="D21" s="8" t="s">
        <v>5</v>
      </c>
      <c r="E21" s="8" t="s">
        <v>6</v>
      </c>
      <c r="F21" s="8" t="s">
        <v>7</v>
      </c>
      <c r="G21" s="8" t="s">
        <v>8</v>
      </c>
      <c r="H21" s="8" t="s">
        <v>6</v>
      </c>
      <c r="I21" s="8" t="s">
        <v>7</v>
      </c>
      <c r="J21" s="8" t="s">
        <v>8</v>
      </c>
      <c r="K21" s="11"/>
      <c r="L21" s="11"/>
      <c r="M21" s="11"/>
      <c r="N21" s="11"/>
      <c r="O21" s="11"/>
    </row>
    <row r="22" spans="2:15" x14ac:dyDescent="0.25">
      <c r="B22" s="7">
        <v>1</v>
      </c>
      <c r="C22" s="1" t="s">
        <v>99</v>
      </c>
      <c r="D22" s="1" t="s">
        <v>100</v>
      </c>
      <c r="E22" s="1"/>
      <c r="F22" s="1"/>
      <c r="G22" s="1"/>
      <c r="H22" s="1"/>
      <c r="I22" s="1"/>
      <c r="J22" s="1"/>
      <c r="K22" s="11"/>
      <c r="L22" s="11"/>
      <c r="M22" s="11"/>
      <c r="N22" s="11"/>
      <c r="O22" s="11"/>
    </row>
    <row r="23" spans="2:15" x14ac:dyDescent="0.25">
      <c r="B23" s="7">
        <v>2</v>
      </c>
      <c r="C23" s="1" t="s">
        <v>43</v>
      </c>
      <c r="D23" s="1" t="s">
        <v>44</v>
      </c>
      <c r="E23" s="1"/>
      <c r="F23" s="1"/>
      <c r="G23" s="1"/>
      <c r="H23" s="1"/>
      <c r="I23" s="1"/>
      <c r="J23" s="1"/>
      <c r="K23" s="11"/>
      <c r="L23" s="11"/>
      <c r="M23" s="11"/>
      <c r="N23" s="11"/>
      <c r="O23" s="11"/>
    </row>
    <row r="24" spans="2:15" x14ac:dyDescent="0.25">
      <c r="B24" s="7">
        <v>3</v>
      </c>
      <c r="C24" s="4" t="s">
        <v>45</v>
      </c>
      <c r="D24" s="1" t="s">
        <v>46</v>
      </c>
      <c r="E24" s="1"/>
      <c r="F24" s="1"/>
      <c r="G24" s="1"/>
      <c r="H24" s="1"/>
      <c r="I24" s="1"/>
      <c r="J24" s="1"/>
      <c r="K24" s="11"/>
    </row>
    <row r="25" spans="2:15" x14ac:dyDescent="0.25">
      <c r="B25" s="7">
        <v>4</v>
      </c>
      <c r="C25" s="1" t="s">
        <v>47</v>
      </c>
      <c r="D25" s="1" t="s">
        <v>48</v>
      </c>
      <c r="E25" s="1"/>
      <c r="F25" s="1"/>
      <c r="G25" s="1"/>
      <c r="H25" s="1"/>
      <c r="I25" s="1"/>
      <c r="J25" s="1"/>
      <c r="K25" s="11"/>
      <c r="L25" s="11"/>
      <c r="M25" s="11"/>
      <c r="N25" s="11"/>
      <c r="O25" s="11"/>
    </row>
    <row r="26" spans="2:15" x14ac:dyDescent="0.25">
      <c r="B26" s="7">
        <v>5</v>
      </c>
      <c r="C26" s="1" t="s">
        <v>49</v>
      </c>
      <c r="D26" s="1" t="s">
        <v>50</v>
      </c>
      <c r="E26" s="1"/>
      <c r="F26" s="1"/>
      <c r="G26" s="1"/>
      <c r="H26" s="1"/>
      <c r="I26" s="1"/>
      <c r="J26" s="1"/>
      <c r="K26" s="11"/>
      <c r="L26" s="11"/>
      <c r="M26" s="11"/>
      <c r="N26" s="11"/>
      <c r="O26" s="11"/>
    </row>
    <row r="27" spans="2:15" x14ac:dyDescent="0.25">
      <c r="B27" s="7">
        <v>6</v>
      </c>
      <c r="C27" s="1" t="s">
        <v>51</v>
      </c>
      <c r="D27" s="1" t="s">
        <v>52</v>
      </c>
      <c r="E27" s="1"/>
      <c r="F27" s="1"/>
      <c r="G27" s="1"/>
      <c r="H27" s="1"/>
      <c r="I27" s="1"/>
      <c r="J27" s="1"/>
      <c r="K27" s="11"/>
      <c r="L27" s="11"/>
      <c r="M27" s="11"/>
      <c r="N27" s="11"/>
      <c r="O27" s="11"/>
    </row>
    <row r="28" spans="2:15" x14ac:dyDescent="0.25">
      <c r="B28" s="7">
        <v>7</v>
      </c>
      <c r="C28" s="1" t="s">
        <v>53</v>
      </c>
      <c r="D28" s="1" t="s">
        <v>54</v>
      </c>
      <c r="E28" s="1"/>
      <c r="F28" s="1"/>
      <c r="G28" s="1"/>
      <c r="H28" s="1"/>
      <c r="I28" s="1"/>
      <c r="J28" s="1"/>
      <c r="K28" s="11"/>
      <c r="L28" s="11"/>
      <c r="M28" s="11"/>
      <c r="N28" s="11"/>
      <c r="O28" s="11"/>
    </row>
    <row r="29" spans="2:15" x14ac:dyDescent="0.25">
      <c r="B29" s="7">
        <v>8</v>
      </c>
      <c r="C29" s="1" t="s">
        <v>55</v>
      </c>
      <c r="D29" s="1" t="s">
        <v>56</v>
      </c>
      <c r="E29" s="1" t="s">
        <v>13</v>
      </c>
      <c r="F29" s="1"/>
      <c r="G29" s="1"/>
      <c r="H29" s="1"/>
      <c r="I29" s="1"/>
      <c r="J29" s="1"/>
      <c r="K29" s="11"/>
      <c r="L29" s="11"/>
      <c r="M29" s="11"/>
      <c r="N29" s="11"/>
      <c r="O29" s="11"/>
    </row>
    <row r="30" spans="2:15" x14ac:dyDescent="0.25">
      <c r="B30" s="7">
        <v>9</v>
      </c>
      <c r="C30" s="1" t="s">
        <v>57</v>
      </c>
      <c r="D30" s="1" t="s">
        <v>58</v>
      </c>
      <c r="E30" s="1" t="s">
        <v>13</v>
      </c>
      <c r="F30" s="1"/>
      <c r="G30" s="1"/>
      <c r="H30" s="1" t="s">
        <v>13</v>
      </c>
      <c r="I30" s="1" t="s">
        <v>13</v>
      </c>
      <c r="J30" s="1"/>
      <c r="K30" s="11"/>
      <c r="L30" s="11"/>
      <c r="M30" s="11"/>
      <c r="N30" s="11"/>
      <c r="O30" s="11"/>
    </row>
    <row r="31" spans="2:15" x14ac:dyDescent="0.25">
      <c r="B31" s="7">
        <v>10</v>
      </c>
      <c r="C31" s="1" t="s">
        <v>59</v>
      </c>
      <c r="D31" s="1" t="s">
        <v>60</v>
      </c>
      <c r="E31" s="1" t="s">
        <v>13</v>
      </c>
      <c r="F31" s="1"/>
      <c r="G31" s="1"/>
      <c r="H31" s="1" t="s">
        <v>13</v>
      </c>
      <c r="I31" s="1"/>
      <c r="J31" s="1"/>
      <c r="K31" s="11"/>
      <c r="L31" s="11"/>
      <c r="M31" s="11"/>
      <c r="N31" s="11"/>
      <c r="O31" s="11"/>
    </row>
    <row r="32" spans="2:15" x14ac:dyDescent="0.25">
      <c r="B32" s="7">
        <v>11</v>
      </c>
      <c r="C32" s="1" t="s">
        <v>61</v>
      </c>
      <c r="D32" s="1" t="s">
        <v>62</v>
      </c>
      <c r="E32" s="1"/>
      <c r="F32" s="1"/>
      <c r="G32" s="1"/>
      <c r="H32" s="1" t="s">
        <v>13</v>
      </c>
      <c r="I32" s="1"/>
      <c r="J32" s="1"/>
      <c r="K32" s="11"/>
    </row>
    <row r="33" spans="2:11" x14ac:dyDescent="0.25">
      <c r="B33" s="7">
        <v>12</v>
      </c>
      <c r="C33" s="1" t="s">
        <v>63</v>
      </c>
      <c r="D33" s="1" t="s">
        <v>64</v>
      </c>
      <c r="E33" s="1"/>
      <c r="F33" s="1"/>
      <c r="G33" s="1"/>
      <c r="H33" s="1" t="s">
        <v>13</v>
      </c>
      <c r="I33" s="1"/>
      <c r="J33" s="1"/>
      <c r="K33" s="11"/>
    </row>
    <row r="34" spans="2:11" x14ac:dyDescent="0.25">
      <c r="B34" s="7">
        <v>14</v>
      </c>
      <c r="C34" s="1" t="s">
        <v>65</v>
      </c>
      <c r="D34" s="1" t="s">
        <v>66</v>
      </c>
      <c r="E34" s="1"/>
      <c r="F34" s="1"/>
      <c r="G34" s="1"/>
      <c r="H34" s="1"/>
      <c r="I34" s="1"/>
      <c r="J34" s="1"/>
      <c r="K34" s="11"/>
    </row>
    <row r="35" spans="2:11" x14ac:dyDescent="0.25">
      <c r="B35" s="7">
        <v>15</v>
      </c>
      <c r="C35" s="1" t="s">
        <v>67</v>
      </c>
      <c r="D35" s="1" t="s">
        <v>68</v>
      </c>
      <c r="E35" s="1" t="s">
        <v>13</v>
      </c>
      <c r="F35" s="1"/>
      <c r="G35" s="1"/>
      <c r="H35" s="1"/>
      <c r="I35" s="1" t="s">
        <v>13</v>
      </c>
      <c r="J35" s="1" t="s">
        <v>13</v>
      </c>
      <c r="K35" s="11"/>
    </row>
    <row r="36" spans="2:11" x14ac:dyDescent="0.25">
      <c r="B36" s="7">
        <v>16</v>
      </c>
      <c r="C36" s="1" t="s">
        <v>202</v>
      </c>
      <c r="D36" s="1" t="s">
        <v>69</v>
      </c>
      <c r="E36" s="1"/>
      <c r="F36" s="1"/>
      <c r="G36" s="1"/>
      <c r="H36" s="1"/>
      <c r="I36" s="1"/>
      <c r="J36" s="1"/>
      <c r="K36" s="11"/>
    </row>
    <row r="37" spans="2:11" x14ac:dyDescent="0.25">
      <c r="B37" s="7">
        <v>17</v>
      </c>
      <c r="C37" s="1" t="s">
        <v>70</v>
      </c>
      <c r="D37" s="1" t="s">
        <v>71</v>
      </c>
      <c r="E37" s="1"/>
      <c r="F37" s="1"/>
      <c r="G37" s="1"/>
      <c r="H37" s="1" t="s">
        <v>13</v>
      </c>
      <c r="I37" s="1"/>
      <c r="J37" s="1"/>
      <c r="K37" s="11"/>
    </row>
    <row r="38" spans="2:11" x14ac:dyDescent="0.25">
      <c r="K38" s="11"/>
    </row>
    <row r="39" spans="2:11" ht="27.75" customHeight="1" x14ac:dyDescent="0.25"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2:11" x14ac:dyDescent="0.25">
      <c r="K40" s="11"/>
    </row>
    <row r="41" spans="2:11" x14ac:dyDescent="0.25">
      <c r="B41" s="38" t="s">
        <v>205</v>
      </c>
      <c r="C41" s="38"/>
      <c r="D41" s="38"/>
      <c r="E41" s="39" t="s">
        <v>1</v>
      </c>
      <c r="F41" s="40"/>
      <c r="G41" s="41"/>
      <c r="H41" s="39" t="s">
        <v>2</v>
      </c>
      <c r="I41" s="40"/>
      <c r="J41" s="41"/>
      <c r="K41" s="11"/>
    </row>
    <row r="42" spans="2:11" x14ac:dyDescent="0.25">
      <c r="B42" s="22" t="s">
        <v>3</v>
      </c>
      <c r="C42" s="8" t="s">
        <v>4</v>
      </c>
      <c r="D42" s="8" t="s">
        <v>5</v>
      </c>
      <c r="E42" s="8" t="s">
        <v>6</v>
      </c>
      <c r="F42" s="8" t="s">
        <v>7</v>
      </c>
      <c r="G42" s="8" t="s">
        <v>8</v>
      </c>
      <c r="H42" s="8" t="s">
        <v>6</v>
      </c>
      <c r="I42" s="8" t="s">
        <v>7</v>
      </c>
      <c r="J42" s="8" t="s">
        <v>8</v>
      </c>
      <c r="K42" s="11"/>
    </row>
    <row r="43" spans="2:11" x14ac:dyDescent="0.25">
      <c r="B43" s="7">
        <v>1</v>
      </c>
      <c r="C43" s="1" t="s">
        <v>41</v>
      </c>
      <c r="D43" s="1" t="s">
        <v>42</v>
      </c>
      <c r="E43" s="1"/>
      <c r="F43" s="1"/>
      <c r="G43" s="1"/>
      <c r="H43" s="1"/>
      <c r="I43" s="1"/>
      <c r="J43" s="1"/>
      <c r="K43" s="11"/>
    </row>
    <row r="44" spans="2:11" x14ac:dyDescent="0.25">
      <c r="B44" s="7">
        <v>2</v>
      </c>
      <c r="C44" s="1" t="s">
        <v>85</v>
      </c>
      <c r="D44" s="1" t="s">
        <v>86</v>
      </c>
      <c r="E44" s="1"/>
      <c r="F44" s="1"/>
      <c r="G44" s="1"/>
      <c r="H44" s="1"/>
      <c r="I44" s="1"/>
      <c r="J44" s="1"/>
      <c r="K44" s="11"/>
    </row>
    <row r="45" spans="2:11" x14ac:dyDescent="0.25">
      <c r="B45" s="7">
        <v>3</v>
      </c>
      <c r="C45" s="1" t="s">
        <v>93</v>
      </c>
      <c r="D45" s="1" t="s">
        <v>94</v>
      </c>
      <c r="E45" s="1" t="s">
        <v>13</v>
      </c>
      <c r="F45" s="1"/>
      <c r="G45" s="1"/>
      <c r="H45" s="1" t="s">
        <v>13</v>
      </c>
      <c r="I45" s="1"/>
      <c r="J45" s="1"/>
      <c r="K45" s="11"/>
    </row>
    <row r="46" spans="2:11" x14ac:dyDescent="0.25">
      <c r="B46" s="7">
        <v>4</v>
      </c>
      <c r="C46" s="1" t="s">
        <v>79</v>
      </c>
      <c r="D46" s="1" t="s">
        <v>80</v>
      </c>
      <c r="E46" s="1"/>
      <c r="F46" s="1"/>
      <c r="G46" s="1"/>
      <c r="H46" s="1"/>
      <c r="I46" s="1"/>
      <c r="J46" s="1"/>
    </row>
    <row r="47" spans="2:11" x14ac:dyDescent="0.25">
      <c r="B47" s="7">
        <v>5</v>
      </c>
      <c r="C47" s="1" t="s">
        <v>91</v>
      </c>
      <c r="D47" s="1" t="s">
        <v>92</v>
      </c>
      <c r="E47" s="1"/>
      <c r="F47" s="1"/>
      <c r="G47" s="1"/>
      <c r="H47" s="1"/>
      <c r="I47" s="1"/>
      <c r="J47" s="1"/>
    </row>
    <row r="48" spans="2:11" x14ac:dyDescent="0.25">
      <c r="B48" s="7">
        <v>6</v>
      </c>
      <c r="C48" s="4" t="s">
        <v>75</v>
      </c>
      <c r="D48" s="1" t="s">
        <v>76</v>
      </c>
      <c r="E48" s="1"/>
      <c r="F48" s="1"/>
      <c r="G48" s="1"/>
      <c r="H48" s="1"/>
      <c r="I48" s="1"/>
      <c r="J48" s="1"/>
    </row>
    <row r="49" spans="2:10" x14ac:dyDescent="0.25">
      <c r="B49" s="7">
        <v>7</v>
      </c>
      <c r="C49" s="1" t="s">
        <v>123</v>
      </c>
      <c r="D49" s="1" t="s">
        <v>124</v>
      </c>
      <c r="E49" s="1" t="s">
        <v>13</v>
      </c>
      <c r="F49" s="1"/>
      <c r="G49" s="1"/>
      <c r="H49" s="1"/>
      <c r="I49" s="1"/>
      <c r="J49" s="1"/>
    </row>
    <row r="50" spans="2:10" x14ac:dyDescent="0.25">
      <c r="B50" s="7">
        <v>8</v>
      </c>
      <c r="C50" s="1" t="s">
        <v>111</v>
      </c>
      <c r="D50" s="1" t="s">
        <v>112</v>
      </c>
      <c r="E50" s="1"/>
      <c r="F50" s="1"/>
      <c r="G50" s="1"/>
      <c r="H50" s="1"/>
      <c r="I50" s="1"/>
      <c r="J50" s="1"/>
    </row>
    <row r="51" spans="2:10" x14ac:dyDescent="0.25">
      <c r="B51" s="7">
        <v>9</v>
      </c>
      <c r="C51" s="1" t="s">
        <v>77</v>
      </c>
      <c r="D51" s="1" t="s">
        <v>78</v>
      </c>
      <c r="E51" s="1"/>
      <c r="F51" s="1"/>
      <c r="G51" s="1"/>
      <c r="H51" s="1"/>
      <c r="I51" s="1"/>
      <c r="J51" s="1"/>
    </row>
    <row r="52" spans="2:10" x14ac:dyDescent="0.25">
      <c r="B52" s="7">
        <v>10</v>
      </c>
      <c r="C52" s="1" t="s">
        <v>115</v>
      </c>
      <c r="D52" s="1" t="s">
        <v>116</v>
      </c>
      <c r="E52" s="1"/>
      <c r="F52" s="1"/>
      <c r="G52" s="1"/>
      <c r="H52" s="1"/>
      <c r="I52" s="1"/>
      <c r="J52" s="1"/>
    </row>
    <row r="53" spans="2:10" s="11" customFormat="1" x14ac:dyDescent="0.25">
      <c r="B53" s="7">
        <v>11</v>
      </c>
      <c r="C53" s="1" t="s">
        <v>113</v>
      </c>
      <c r="D53" s="1" t="s">
        <v>114</v>
      </c>
      <c r="E53" s="1"/>
      <c r="F53" s="1"/>
      <c r="G53" s="1"/>
      <c r="H53" s="1"/>
      <c r="I53" s="1"/>
      <c r="J53" s="1"/>
    </row>
    <row r="54" spans="2:10" s="11" customFormat="1" x14ac:dyDescent="0.25">
      <c r="B54" s="7">
        <v>12</v>
      </c>
      <c r="C54" s="1" t="s">
        <v>89</v>
      </c>
      <c r="D54" s="1" t="s">
        <v>90</v>
      </c>
      <c r="E54" s="1"/>
      <c r="F54" s="1"/>
      <c r="G54" s="1"/>
      <c r="H54" s="1" t="s">
        <v>13</v>
      </c>
      <c r="I54" s="1"/>
      <c r="J54" s="1"/>
    </row>
    <row r="56" spans="2:10" ht="26.25" customHeight="1" x14ac:dyDescent="0.25"/>
    <row r="57" spans="2:10" x14ac:dyDescent="0.25">
      <c r="B57" s="38" t="s">
        <v>72</v>
      </c>
      <c r="C57" s="38"/>
      <c r="D57" s="38"/>
      <c r="E57" s="39" t="s">
        <v>1</v>
      </c>
      <c r="F57" s="40"/>
      <c r="G57" s="41"/>
      <c r="H57" s="39" t="s">
        <v>2</v>
      </c>
      <c r="I57" s="40"/>
      <c r="J57" s="41"/>
    </row>
    <row r="58" spans="2:10" x14ac:dyDescent="0.25">
      <c r="B58" s="19" t="s">
        <v>3</v>
      </c>
      <c r="C58" s="8" t="s">
        <v>4</v>
      </c>
      <c r="D58" s="8" t="s">
        <v>5</v>
      </c>
      <c r="E58" s="8" t="s">
        <v>6</v>
      </c>
      <c r="F58" s="8" t="s">
        <v>7</v>
      </c>
      <c r="G58" s="8" t="s">
        <v>8</v>
      </c>
      <c r="H58" s="8" t="s">
        <v>6</v>
      </c>
      <c r="I58" s="8" t="s">
        <v>7</v>
      </c>
      <c r="J58" s="8" t="s">
        <v>8</v>
      </c>
    </row>
    <row r="59" spans="2:10" x14ac:dyDescent="0.25">
      <c r="B59" s="7">
        <v>1</v>
      </c>
      <c r="C59" s="1" t="s">
        <v>101</v>
      </c>
      <c r="D59" s="1" t="s">
        <v>102</v>
      </c>
      <c r="E59" s="1" t="s">
        <v>13</v>
      </c>
      <c r="F59" s="1"/>
      <c r="G59" s="1"/>
      <c r="H59" s="1" t="s">
        <v>13</v>
      </c>
      <c r="I59" s="1"/>
      <c r="J59" s="1"/>
    </row>
    <row r="60" spans="2:10" x14ac:dyDescent="0.25">
      <c r="B60" s="7">
        <v>2</v>
      </c>
      <c r="C60" s="4" t="s">
        <v>103</v>
      </c>
      <c r="D60" s="1" t="s">
        <v>104</v>
      </c>
      <c r="E60" s="1" t="s">
        <v>13</v>
      </c>
      <c r="F60" s="1"/>
      <c r="G60" s="1"/>
      <c r="H60" s="1" t="s">
        <v>13</v>
      </c>
      <c r="I60" s="1"/>
      <c r="J60" s="1"/>
    </row>
    <row r="61" spans="2:10" x14ac:dyDescent="0.25">
      <c r="B61" s="7">
        <v>3</v>
      </c>
      <c r="C61" s="1" t="s">
        <v>105</v>
      </c>
      <c r="D61" s="1" t="s">
        <v>106</v>
      </c>
      <c r="E61" s="1"/>
      <c r="F61" s="1"/>
      <c r="G61" s="1"/>
      <c r="H61" s="1"/>
      <c r="I61" s="1"/>
      <c r="J61" s="1"/>
    </row>
    <row r="62" spans="2:10" x14ac:dyDescent="0.25">
      <c r="B62" s="7">
        <v>4</v>
      </c>
      <c r="C62" s="1" t="s">
        <v>107</v>
      </c>
      <c r="D62" s="1" t="s">
        <v>108</v>
      </c>
      <c r="E62" s="1"/>
      <c r="F62" s="1"/>
      <c r="G62" s="1"/>
      <c r="H62" s="1"/>
      <c r="I62" s="1"/>
      <c r="J62" s="1"/>
    </row>
    <row r="63" spans="2:10" x14ac:dyDescent="0.25">
      <c r="B63" s="7">
        <v>5</v>
      </c>
      <c r="C63" s="1" t="s">
        <v>109</v>
      </c>
      <c r="D63" s="1" t="s">
        <v>110</v>
      </c>
      <c r="E63" s="1" t="s">
        <v>13</v>
      </c>
      <c r="F63" s="1"/>
      <c r="G63" s="1"/>
      <c r="H63" s="1"/>
      <c r="I63" s="1"/>
      <c r="J63" s="1"/>
    </row>
    <row r="64" spans="2:10" x14ac:dyDescent="0.25">
      <c r="B64" s="7">
        <v>8</v>
      </c>
      <c r="C64" s="1" t="s">
        <v>117</v>
      </c>
      <c r="D64" s="1" t="s">
        <v>118</v>
      </c>
      <c r="E64" s="1"/>
      <c r="F64" s="1"/>
      <c r="G64" s="1"/>
      <c r="H64" s="1"/>
      <c r="I64" s="1"/>
      <c r="J64" s="1"/>
    </row>
    <row r="65" spans="2:10" x14ac:dyDescent="0.25">
      <c r="B65" s="7">
        <v>9</v>
      </c>
      <c r="C65" s="1" t="s">
        <v>119</v>
      </c>
      <c r="D65" s="1" t="s">
        <v>120</v>
      </c>
      <c r="E65" s="1"/>
      <c r="F65" s="1"/>
      <c r="G65" s="1"/>
      <c r="H65" s="1"/>
      <c r="I65" s="1"/>
      <c r="J65" s="1"/>
    </row>
    <row r="66" spans="2:10" x14ac:dyDescent="0.25">
      <c r="B66" s="7">
        <v>10</v>
      </c>
      <c r="C66" s="1" t="s">
        <v>121</v>
      </c>
      <c r="D66" s="1" t="s">
        <v>122</v>
      </c>
      <c r="E66" s="1"/>
      <c r="F66" s="1"/>
      <c r="G66" s="1"/>
      <c r="H66" s="1"/>
      <c r="I66" s="1"/>
      <c r="J66" s="1"/>
    </row>
    <row r="67" spans="2:10" x14ac:dyDescent="0.25">
      <c r="B67" s="7">
        <v>11</v>
      </c>
      <c r="C67" s="4" t="s">
        <v>84</v>
      </c>
      <c r="D67" s="20" t="s">
        <v>204</v>
      </c>
      <c r="E67" s="1"/>
      <c r="F67" s="1"/>
      <c r="G67" s="1"/>
      <c r="H67" s="1" t="s">
        <v>13</v>
      </c>
      <c r="I67" s="1" t="s">
        <v>13</v>
      </c>
      <c r="J67" s="1" t="s">
        <v>13</v>
      </c>
    </row>
    <row r="68" spans="2:10" x14ac:dyDescent="0.25">
      <c r="B68" s="7">
        <v>12</v>
      </c>
      <c r="C68" s="1" t="s">
        <v>125</v>
      </c>
      <c r="D68" s="1" t="s">
        <v>126</v>
      </c>
      <c r="E68" s="1" t="s">
        <v>13</v>
      </c>
      <c r="F68" s="1"/>
      <c r="G68" s="1"/>
      <c r="H68" s="1"/>
      <c r="I68" s="1"/>
      <c r="J68" s="1"/>
    </row>
    <row r="69" spans="2:10" x14ac:dyDescent="0.25">
      <c r="B69" s="9"/>
      <c r="C69" s="10"/>
      <c r="D69" s="11"/>
      <c r="E69" s="11"/>
      <c r="F69" s="11"/>
      <c r="G69" s="11"/>
      <c r="H69" s="11"/>
      <c r="I69" s="11"/>
      <c r="J69" s="11"/>
    </row>
    <row r="72" spans="2:10" x14ac:dyDescent="0.25">
      <c r="B72" s="38" t="s">
        <v>127</v>
      </c>
      <c r="C72" s="38"/>
      <c r="D72" s="38"/>
      <c r="E72" s="39" t="s">
        <v>1</v>
      </c>
      <c r="F72" s="40"/>
      <c r="G72" s="41"/>
      <c r="H72" s="39" t="s">
        <v>2</v>
      </c>
      <c r="I72" s="40"/>
      <c r="J72" s="41"/>
    </row>
    <row r="73" spans="2:10" x14ac:dyDescent="0.25">
      <c r="B73" s="19" t="s">
        <v>3</v>
      </c>
      <c r="C73" s="8" t="s">
        <v>4</v>
      </c>
      <c r="D73" s="8" t="s">
        <v>5</v>
      </c>
      <c r="E73" s="8" t="s">
        <v>6</v>
      </c>
      <c r="F73" s="8" t="s">
        <v>7</v>
      </c>
      <c r="G73" s="8" t="s">
        <v>8</v>
      </c>
      <c r="H73" s="8" t="s">
        <v>6</v>
      </c>
      <c r="I73" s="8" t="s">
        <v>7</v>
      </c>
      <c r="J73" s="8" t="s">
        <v>8</v>
      </c>
    </row>
    <row r="74" spans="2:10" x14ac:dyDescent="0.25">
      <c r="B74" s="7">
        <v>1</v>
      </c>
      <c r="C74" s="1" t="s">
        <v>128</v>
      </c>
      <c r="D74" s="1" t="s">
        <v>129</v>
      </c>
      <c r="E74" s="1" t="s">
        <v>13</v>
      </c>
      <c r="F74" s="1"/>
      <c r="G74" s="1"/>
      <c r="H74" s="1" t="s">
        <v>13</v>
      </c>
      <c r="I74" s="1" t="s">
        <v>13</v>
      </c>
      <c r="J74" s="1" t="s">
        <v>13</v>
      </c>
    </row>
    <row r="75" spans="2:10" x14ac:dyDescent="0.25">
      <c r="B75" s="7">
        <v>2</v>
      </c>
      <c r="C75" s="1" t="s">
        <v>130</v>
      </c>
      <c r="D75" s="1" t="s">
        <v>131</v>
      </c>
      <c r="E75" s="1"/>
      <c r="F75" s="1"/>
      <c r="G75" s="1"/>
      <c r="H75" s="1"/>
      <c r="I75" s="1"/>
      <c r="J75" s="1"/>
    </row>
    <row r="76" spans="2:10" x14ac:dyDescent="0.25">
      <c r="B76" s="7">
        <v>3</v>
      </c>
      <c r="C76" s="4" t="s">
        <v>132</v>
      </c>
      <c r="D76" s="1" t="s">
        <v>133</v>
      </c>
      <c r="E76" s="1"/>
      <c r="F76" s="1"/>
      <c r="G76" s="1"/>
      <c r="H76" s="1"/>
      <c r="I76" s="1"/>
      <c r="J76" s="1"/>
    </row>
    <row r="77" spans="2:10" x14ac:dyDescent="0.25">
      <c r="B77" s="7">
        <v>4</v>
      </c>
      <c r="C77" s="1" t="s">
        <v>134</v>
      </c>
      <c r="D77" s="1" t="s">
        <v>135</v>
      </c>
      <c r="E77" s="1"/>
      <c r="F77" s="1"/>
      <c r="G77" s="1"/>
      <c r="H77" s="1"/>
      <c r="I77" s="1"/>
      <c r="J77" s="1"/>
    </row>
    <row r="78" spans="2:10" x14ac:dyDescent="0.25">
      <c r="B78" s="7">
        <v>5</v>
      </c>
      <c r="C78" s="1" t="s">
        <v>136</v>
      </c>
      <c r="D78" s="1" t="s">
        <v>137</v>
      </c>
      <c r="E78" s="1" t="s">
        <v>13</v>
      </c>
      <c r="F78" s="1"/>
      <c r="G78" s="1"/>
      <c r="H78" s="1"/>
      <c r="I78" s="1"/>
      <c r="J78" s="1"/>
    </row>
    <row r="79" spans="2:10" x14ac:dyDescent="0.25">
      <c r="B79" s="7">
        <v>6</v>
      </c>
      <c r="C79" s="1" t="s">
        <v>95</v>
      </c>
      <c r="D79" s="1" t="s">
        <v>96</v>
      </c>
      <c r="E79" s="1"/>
      <c r="F79" s="1"/>
      <c r="G79" s="1"/>
      <c r="H79" s="1"/>
      <c r="I79" s="1"/>
      <c r="J79" s="1"/>
    </row>
    <row r="80" spans="2:10" x14ac:dyDescent="0.25">
      <c r="B80" s="7">
        <v>7</v>
      </c>
      <c r="C80" s="1" t="s">
        <v>87</v>
      </c>
      <c r="D80" s="1" t="s">
        <v>88</v>
      </c>
      <c r="E80" s="1"/>
      <c r="F80" s="1"/>
      <c r="G80" s="1"/>
      <c r="H80" s="1"/>
      <c r="I80" s="1"/>
      <c r="J80" s="1"/>
    </row>
    <row r="81" spans="2:11" x14ac:dyDescent="0.25">
      <c r="B81" s="7">
        <v>8</v>
      </c>
      <c r="C81" s="1" t="s">
        <v>97</v>
      </c>
      <c r="D81" s="1" t="s">
        <v>98</v>
      </c>
      <c r="E81" s="1"/>
      <c r="F81" s="1"/>
      <c r="G81" s="1"/>
      <c r="H81" s="1"/>
      <c r="I81" s="1"/>
      <c r="J81" s="1"/>
    </row>
    <row r="82" spans="2:11" x14ac:dyDescent="0.25">
      <c r="B82" s="7">
        <v>9</v>
      </c>
      <c r="C82" s="1" t="s">
        <v>73</v>
      </c>
      <c r="D82" s="1" t="s">
        <v>74</v>
      </c>
      <c r="E82" s="1" t="s">
        <v>13</v>
      </c>
      <c r="F82" s="1" t="s">
        <v>13</v>
      </c>
      <c r="G82" s="1" t="s">
        <v>13</v>
      </c>
      <c r="H82" s="1"/>
      <c r="I82" s="1"/>
      <c r="J82" s="1"/>
    </row>
    <row r="83" spans="2:11" x14ac:dyDescent="0.25">
      <c r="B83" s="7">
        <v>10</v>
      </c>
      <c r="C83" s="1" t="s">
        <v>81</v>
      </c>
      <c r="D83" s="1" t="s">
        <v>82</v>
      </c>
      <c r="E83" s="1" t="s">
        <v>13</v>
      </c>
      <c r="F83" s="1" t="s">
        <v>13</v>
      </c>
      <c r="G83" s="1"/>
      <c r="H83" s="1"/>
      <c r="I83" s="1"/>
      <c r="J83" s="1"/>
      <c r="K83" s="11" t="s">
        <v>83</v>
      </c>
    </row>
  </sheetData>
  <mergeCells count="15">
    <mergeCell ref="B41:D41"/>
    <mergeCell ref="E41:G41"/>
    <mergeCell ref="H41:J41"/>
    <mergeCell ref="E2:G2"/>
    <mergeCell ref="H2:J2"/>
    <mergeCell ref="B2:D2"/>
    <mergeCell ref="B20:D20"/>
    <mergeCell ref="E20:G20"/>
    <mergeCell ref="H20:J20"/>
    <mergeCell ref="B72:D72"/>
    <mergeCell ref="E72:G72"/>
    <mergeCell ref="H72:J72"/>
    <mergeCell ref="B57:D57"/>
    <mergeCell ref="E57:G57"/>
    <mergeCell ref="H57:J57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77"/>
  <sheetViews>
    <sheetView tabSelected="1" topLeftCell="A49" zoomScale="93" zoomScaleNormal="115" workbookViewId="0">
      <selection activeCell="A66" sqref="A66:XFD67"/>
    </sheetView>
  </sheetViews>
  <sheetFormatPr baseColWidth="10" defaultColWidth="11.42578125" defaultRowHeight="15" x14ac:dyDescent="0.25"/>
  <cols>
    <col min="1" max="1" width="15.5703125" customWidth="1"/>
    <col min="2" max="2" width="41.7109375" customWidth="1"/>
    <col min="3" max="3" width="35.28515625" customWidth="1"/>
  </cols>
  <sheetData>
    <row r="1" spans="1:3" x14ac:dyDescent="0.25">
      <c r="A1" s="38" t="s">
        <v>0</v>
      </c>
      <c r="B1" s="38"/>
      <c r="C1" s="38"/>
    </row>
    <row r="2" spans="1:3" x14ac:dyDescent="0.25">
      <c r="A2" s="25" t="s">
        <v>3</v>
      </c>
      <c r="B2" s="8" t="s">
        <v>4</v>
      </c>
      <c r="C2" s="8" t="s">
        <v>5</v>
      </c>
    </row>
    <row r="3" spans="1:3" x14ac:dyDescent="0.25">
      <c r="A3" s="7">
        <v>1</v>
      </c>
      <c r="B3" s="1" t="s">
        <v>9</v>
      </c>
      <c r="C3" s="1" t="s">
        <v>10</v>
      </c>
    </row>
    <row r="4" spans="1:3" x14ac:dyDescent="0.25">
      <c r="A4" s="7">
        <v>2</v>
      </c>
      <c r="B4" s="1" t="s">
        <v>14</v>
      </c>
      <c r="C4" s="1" t="s">
        <v>203</v>
      </c>
    </row>
    <row r="5" spans="1:3" x14ac:dyDescent="0.25">
      <c r="A5" s="7">
        <v>3</v>
      </c>
      <c r="B5" s="4" t="s">
        <v>16</v>
      </c>
      <c r="C5" s="1" t="s">
        <v>17</v>
      </c>
    </row>
    <row r="6" spans="1:3" x14ac:dyDescent="0.25">
      <c r="A6" s="7">
        <v>4</v>
      </c>
      <c r="B6" s="1" t="s">
        <v>18</v>
      </c>
      <c r="C6" s="1" t="s">
        <v>19</v>
      </c>
    </row>
    <row r="7" spans="1:3" x14ac:dyDescent="0.25">
      <c r="A7" s="7">
        <v>5</v>
      </c>
      <c r="B7" s="1" t="s">
        <v>20</v>
      </c>
      <c r="C7" s="1" t="s">
        <v>21</v>
      </c>
    </row>
    <row r="8" spans="1:3" x14ac:dyDescent="0.25">
      <c r="A8" s="7">
        <v>6</v>
      </c>
      <c r="B8" s="1" t="s">
        <v>22</v>
      </c>
      <c r="C8" s="1" t="s">
        <v>23</v>
      </c>
    </row>
    <row r="9" spans="1:3" x14ac:dyDescent="0.25">
      <c r="A9" s="7">
        <v>7</v>
      </c>
      <c r="B9" s="1" t="s">
        <v>24</v>
      </c>
      <c r="C9" s="1" t="s">
        <v>25</v>
      </c>
    </row>
    <row r="10" spans="1:3" x14ac:dyDescent="0.25">
      <c r="A10" s="7">
        <v>8</v>
      </c>
      <c r="B10" s="1" t="s">
        <v>26</v>
      </c>
      <c r="C10" s="1" t="s">
        <v>27</v>
      </c>
    </row>
    <row r="11" spans="1:3" x14ac:dyDescent="0.25">
      <c r="A11" s="7">
        <v>9</v>
      </c>
      <c r="B11" s="1" t="s">
        <v>28</v>
      </c>
      <c r="C11" s="1" t="s">
        <v>29</v>
      </c>
    </row>
    <row r="12" spans="1:3" x14ac:dyDescent="0.25">
      <c r="A12" s="7">
        <v>10</v>
      </c>
      <c r="B12" s="1" t="s">
        <v>30</v>
      </c>
      <c r="C12" s="1" t="s">
        <v>31</v>
      </c>
    </row>
    <row r="13" spans="1:3" x14ac:dyDescent="0.25">
      <c r="A13" s="7">
        <v>11</v>
      </c>
      <c r="B13" s="1" t="s">
        <v>32</v>
      </c>
      <c r="C13" s="1" t="s">
        <v>33</v>
      </c>
    </row>
    <row r="14" spans="1:3" x14ac:dyDescent="0.25">
      <c r="A14" s="7">
        <v>12</v>
      </c>
      <c r="B14" s="1" t="s">
        <v>34</v>
      </c>
      <c r="C14" s="1" t="s">
        <v>35</v>
      </c>
    </row>
    <row r="15" spans="1:3" x14ac:dyDescent="0.25">
      <c r="A15" s="7">
        <v>13</v>
      </c>
      <c r="B15" s="1" t="s">
        <v>36</v>
      </c>
      <c r="C15" s="1" t="s">
        <v>37</v>
      </c>
    </row>
    <row r="16" spans="1:3" x14ac:dyDescent="0.25">
      <c r="A16" s="7">
        <v>14</v>
      </c>
      <c r="B16" s="1" t="s">
        <v>38</v>
      </c>
      <c r="C16" s="1" t="s">
        <v>39</v>
      </c>
    </row>
    <row r="17" spans="1:3" x14ac:dyDescent="0.25">
      <c r="A17" s="7">
        <v>15</v>
      </c>
      <c r="B17" s="1" t="s">
        <v>11</v>
      </c>
      <c r="C17" s="1" t="s">
        <v>12</v>
      </c>
    </row>
    <row r="18" spans="1:3" x14ac:dyDescent="0.25">
      <c r="A18" s="5"/>
      <c r="B18" s="5"/>
      <c r="C18" s="5"/>
    </row>
    <row r="19" spans="1:3" x14ac:dyDescent="0.25">
      <c r="A19" s="38" t="s">
        <v>40</v>
      </c>
      <c r="B19" s="38"/>
      <c r="C19" s="38"/>
    </row>
    <row r="20" spans="1:3" x14ac:dyDescent="0.25">
      <c r="A20" s="25" t="s">
        <v>3</v>
      </c>
      <c r="B20" s="8" t="s">
        <v>4</v>
      </c>
      <c r="C20" s="8" t="s">
        <v>5</v>
      </c>
    </row>
    <row r="21" spans="1:3" x14ac:dyDescent="0.25">
      <c r="A21" s="7">
        <v>1</v>
      </c>
      <c r="B21" s="1" t="s">
        <v>99</v>
      </c>
      <c r="C21" s="1" t="s">
        <v>100</v>
      </c>
    </row>
    <row r="22" spans="1:3" x14ac:dyDescent="0.25">
      <c r="A22" s="7">
        <v>2</v>
      </c>
      <c r="B22" s="1" t="s">
        <v>43</v>
      </c>
      <c r="C22" s="1" t="s">
        <v>44</v>
      </c>
    </row>
    <row r="23" spans="1:3" x14ac:dyDescent="0.25">
      <c r="A23" s="7">
        <v>3</v>
      </c>
      <c r="B23" s="4" t="s">
        <v>45</v>
      </c>
      <c r="C23" s="1" t="s">
        <v>46</v>
      </c>
    </row>
    <row r="24" spans="1:3" x14ac:dyDescent="0.25">
      <c r="A24" s="7">
        <v>4</v>
      </c>
      <c r="B24" s="1" t="s">
        <v>47</v>
      </c>
      <c r="C24" s="1" t="s">
        <v>48</v>
      </c>
    </row>
    <row r="25" spans="1:3" x14ac:dyDescent="0.25">
      <c r="A25" s="7">
        <v>5</v>
      </c>
      <c r="B25" s="1" t="s">
        <v>49</v>
      </c>
      <c r="C25" s="1" t="s">
        <v>50</v>
      </c>
    </row>
    <row r="26" spans="1:3" x14ac:dyDescent="0.25">
      <c r="A26" s="7">
        <v>6</v>
      </c>
      <c r="B26" s="1" t="s">
        <v>51</v>
      </c>
      <c r="C26" s="1" t="s">
        <v>52</v>
      </c>
    </row>
    <row r="27" spans="1:3" x14ac:dyDescent="0.25">
      <c r="A27" s="7">
        <v>7</v>
      </c>
      <c r="B27" s="1" t="s">
        <v>53</v>
      </c>
      <c r="C27" s="1" t="s">
        <v>54</v>
      </c>
    </row>
    <row r="28" spans="1:3" x14ac:dyDescent="0.25">
      <c r="A28" s="7">
        <v>8</v>
      </c>
      <c r="B28" s="1" t="s">
        <v>55</v>
      </c>
      <c r="C28" s="1" t="s">
        <v>56</v>
      </c>
    </row>
    <row r="29" spans="1:3" x14ac:dyDescent="0.25">
      <c r="A29" s="7">
        <v>9</v>
      </c>
      <c r="B29" s="1" t="s">
        <v>57</v>
      </c>
      <c r="C29" s="1" t="s">
        <v>58</v>
      </c>
    </row>
    <row r="30" spans="1:3" x14ac:dyDescent="0.25">
      <c r="A30" s="7">
        <v>10</v>
      </c>
      <c r="B30" s="1" t="s">
        <v>59</v>
      </c>
      <c r="C30" s="1" t="s">
        <v>60</v>
      </c>
    </row>
    <row r="31" spans="1:3" x14ac:dyDescent="0.25">
      <c r="A31" s="7">
        <v>11</v>
      </c>
      <c r="B31" s="1" t="s">
        <v>61</v>
      </c>
      <c r="C31" s="1" t="s">
        <v>62</v>
      </c>
    </row>
    <row r="32" spans="1:3" x14ac:dyDescent="0.25">
      <c r="A32" s="7">
        <v>12</v>
      </c>
      <c r="B32" s="1" t="s">
        <v>63</v>
      </c>
      <c r="C32" s="1" t="s">
        <v>64</v>
      </c>
    </row>
    <row r="33" spans="1:3" x14ac:dyDescent="0.25">
      <c r="A33" s="7">
        <v>14</v>
      </c>
      <c r="B33" s="1" t="s">
        <v>65</v>
      </c>
      <c r="C33" s="1" t="s">
        <v>66</v>
      </c>
    </row>
    <row r="34" spans="1:3" x14ac:dyDescent="0.25">
      <c r="A34" s="7">
        <v>15</v>
      </c>
      <c r="B34" s="1" t="s">
        <v>67</v>
      </c>
      <c r="C34" s="1" t="s">
        <v>68</v>
      </c>
    </row>
    <row r="35" spans="1:3" x14ac:dyDescent="0.25">
      <c r="A35" s="7">
        <v>16</v>
      </c>
      <c r="B35" s="1" t="s">
        <v>202</v>
      </c>
      <c r="C35" s="1" t="s">
        <v>69</v>
      </c>
    </row>
    <row r="36" spans="1:3" x14ac:dyDescent="0.25">
      <c r="A36" s="7">
        <v>17</v>
      </c>
      <c r="B36" s="1" t="s">
        <v>70</v>
      </c>
      <c r="C36" s="1" t="s">
        <v>71</v>
      </c>
    </row>
    <row r="37" spans="1:3" x14ac:dyDescent="0.25">
      <c r="A37" s="11"/>
      <c r="B37" s="11"/>
      <c r="C37" s="11"/>
    </row>
    <row r="38" spans="1:3" x14ac:dyDescent="0.25">
      <c r="A38" s="38" t="s">
        <v>205</v>
      </c>
      <c r="B38" s="38"/>
      <c r="C38" s="38"/>
    </row>
    <row r="39" spans="1:3" x14ac:dyDescent="0.25">
      <c r="A39" s="25" t="s">
        <v>3</v>
      </c>
      <c r="B39" s="8" t="s">
        <v>4</v>
      </c>
      <c r="C39" s="8" t="s">
        <v>5</v>
      </c>
    </row>
    <row r="40" spans="1:3" x14ac:dyDescent="0.25">
      <c r="A40" s="7">
        <v>1</v>
      </c>
      <c r="B40" s="1" t="s">
        <v>41</v>
      </c>
      <c r="C40" s="1" t="s">
        <v>42</v>
      </c>
    </row>
    <row r="41" spans="1:3" x14ac:dyDescent="0.25">
      <c r="A41" s="7">
        <v>2</v>
      </c>
      <c r="B41" s="1" t="s">
        <v>85</v>
      </c>
      <c r="C41" s="1" t="s">
        <v>86</v>
      </c>
    </row>
    <row r="42" spans="1:3" x14ac:dyDescent="0.25">
      <c r="A42" s="7">
        <v>3</v>
      </c>
      <c r="B42" s="1" t="s">
        <v>93</v>
      </c>
      <c r="C42" s="1" t="s">
        <v>94</v>
      </c>
    </row>
    <row r="43" spans="1:3" x14ac:dyDescent="0.25">
      <c r="A43" s="7">
        <v>4</v>
      </c>
      <c r="B43" s="1" t="s">
        <v>79</v>
      </c>
      <c r="C43" s="1" t="s">
        <v>80</v>
      </c>
    </row>
    <row r="44" spans="1:3" x14ac:dyDescent="0.25">
      <c r="A44" s="7">
        <v>5</v>
      </c>
      <c r="B44" s="1" t="s">
        <v>91</v>
      </c>
      <c r="C44" s="1" t="s">
        <v>92</v>
      </c>
    </row>
    <row r="45" spans="1:3" x14ac:dyDescent="0.25">
      <c r="A45" s="7">
        <v>6</v>
      </c>
      <c r="B45" s="4" t="s">
        <v>75</v>
      </c>
      <c r="C45" s="1" t="s">
        <v>76</v>
      </c>
    </row>
    <row r="46" spans="1:3" x14ac:dyDescent="0.25">
      <c r="A46" s="7">
        <v>7</v>
      </c>
      <c r="B46" s="1" t="s">
        <v>123</v>
      </c>
      <c r="C46" s="1" t="s">
        <v>124</v>
      </c>
    </row>
    <row r="47" spans="1:3" x14ac:dyDescent="0.25">
      <c r="A47" s="7">
        <v>8</v>
      </c>
      <c r="B47" s="1" t="s">
        <v>111</v>
      </c>
      <c r="C47" s="1" t="s">
        <v>112</v>
      </c>
    </row>
    <row r="48" spans="1:3" x14ac:dyDescent="0.25">
      <c r="A48" s="7">
        <v>9</v>
      </c>
      <c r="B48" s="1" t="s">
        <v>77</v>
      </c>
      <c r="C48" s="1" t="s">
        <v>78</v>
      </c>
    </row>
    <row r="49" spans="1:3" x14ac:dyDescent="0.25">
      <c r="A49" s="7">
        <v>10</v>
      </c>
      <c r="B49" s="1" t="s">
        <v>115</v>
      </c>
      <c r="C49" s="1" t="s">
        <v>116</v>
      </c>
    </row>
    <row r="50" spans="1:3" x14ac:dyDescent="0.25">
      <c r="A50" s="7">
        <v>11</v>
      </c>
      <c r="B50" s="1" t="s">
        <v>113</v>
      </c>
      <c r="C50" s="1" t="s">
        <v>114</v>
      </c>
    </row>
    <row r="51" spans="1:3" x14ac:dyDescent="0.25">
      <c r="A51" s="7">
        <v>12</v>
      </c>
      <c r="B51" s="1" t="s">
        <v>89</v>
      </c>
      <c r="C51" s="1" t="s">
        <v>90</v>
      </c>
    </row>
    <row r="52" spans="1:3" x14ac:dyDescent="0.25">
      <c r="A52" s="11"/>
      <c r="B52" s="11"/>
      <c r="C52" s="11"/>
    </row>
    <row r="53" spans="1:3" x14ac:dyDescent="0.25">
      <c r="A53" s="38" t="s">
        <v>72</v>
      </c>
      <c r="B53" s="38"/>
      <c r="C53" s="38"/>
    </row>
    <row r="54" spans="1:3" x14ac:dyDescent="0.25">
      <c r="A54" s="25" t="s">
        <v>3</v>
      </c>
      <c r="B54" s="8" t="s">
        <v>4</v>
      </c>
      <c r="C54" s="8" t="s">
        <v>5</v>
      </c>
    </row>
    <row r="55" spans="1:3" x14ac:dyDescent="0.25">
      <c r="A55" s="7">
        <v>1</v>
      </c>
      <c r="B55" s="1" t="s">
        <v>101</v>
      </c>
      <c r="C55" s="1" t="s">
        <v>102</v>
      </c>
    </row>
    <row r="56" spans="1:3" x14ac:dyDescent="0.25">
      <c r="A56" s="7">
        <v>2</v>
      </c>
      <c r="B56" s="4" t="s">
        <v>103</v>
      </c>
      <c r="C56" s="1" t="s">
        <v>104</v>
      </c>
    </row>
    <row r="57" spans="1:3" x14ac:dyDescent="0.25">
      <c r="A57" s="7">
        <v>3</v>
      </c>
      <c r="B57" s="1" t="s">
        <v>105</v>
      </c>
      <c r="C57" s="1" t="s">
        <v>106</v>
      </c>
    </row>
    <row r="58" spans="1:3" x14ac:dyDescent="0.25">
      <c r="A58" s="7">
        <v>4</v>
      </c>
      <c r="B58" s="1" t="s">
        <v>107</v>
      </c>
      <c r="C58" s="1" t="s">
        <v>108</v>
      </c>
    </row>
    <row r="59" spans="1:3" x14ac:dyDescent="0.25">
      <c r="A59" s="7">
        <v>5</v>
      </c>
      <c r="B59" s="1" t="s">
        <v>109</v>
      </c>
      <c r="C59" s="1" t="s">
        <v>110</v>
      </c>
    </row>
    <row r="60" spans="1:3" x14ac:dyDescent="0.25">
      <c r="A60" s="7">
        <v>8</v>
      </c>
      <c r="B60" s="1" t="s">
        <v>117</v>
      </c>
      <c r="C60" s="1" t="s">
        <v>118</v>
      </c>
    </row>
    <row r="61" spans="1:3" x14ac:dyDescent="0.25">
      <c r="A61" s="7">
        <v>9</v>
      </c>
      <c r="B61" s="1" t="s">
        <v>119</v>
      </c>
      <c r="C61" s="1" t="s">
        <v>120</v>
      </c>
    </row>
    <row r="62" spans="1:3" x14ac:dyDescent="0.25">
      <c r="A62" s="7">
        <v>10</v>
      </c>
      <c r="B62" s="1" t="s">
        <v>121</v>
      </c>
      <c r="C62" s="1" t="s">
        <v>122</v>
      </c>
    </row>
    <row r="63" spans="1:3" x14ac:dyDescent="0.25">
      <c r="A63" s="7">
        <v>11</v>
      </c>
      <c r="B63" s="4" t="s">
        <v>84</v>
      </c>
      <c r="C63" s="20" t="s">
        <v>204</v>
      </c>
    </row>
    <row r="64" spans="1:3" x14ac:dyDescent="0.25">
      <c r="A64" s="7">
        <v>12</v>
      </c>
      <c r="B64" s="1" t="s">
        <v>125</v>
      </c>
      <c r="C64" s="1" t="s">
        <v>126</v>
      </c>
    </row>
    <row r="65" spans="1:3" x14ac:dyDescent="0.25">
      <c r="A65" s="9"/>
      <c r="B65" s="10"/>
      <c r="C65" s="11"/>
    </row>
    <row r="66" spans="1:3" x14ac:dyDescent="0.25">
      <c r="A66" s="38" t="s">
        <v>127</v>
      </c>
      <c r="B66" s="38"/>
      <c r="C66" s="38"/>
    </row>
    <row r="67" spans="1:3" x14ac:dyDescent="0.25">
      <c r="A67" s="25" t="s">
        <v>3</v>
      </c>
      <c r="B67" s="8" t="s">
        <v>4</v>
      </c>
      <c r="C67" s="8" t="s">
        <v>5</v>
      </c>
    </row>
    <row r="68" spans="1:3" x14ac:dyDescent="0.25">
      <c r="A68" s="7">
        <v>1</v>
      </c>
      <c r="B68" s="1" t="s">
        <v>128</v>
      </c>
      <c r="C68" s="1" t="s">
        <v>129</v>
      </c>
    </row>
    <row r="69" spans="1:3" x14ac:dyDescent="0.25">
      <c r="A69" s="7">
        <v>2</v>
      </c>
      <c r="B69" s="1" t="s">
        <v>130</v>
      </c>
      <c r="C69" s="1" t="s">
        <v>131</v>
      </c>
    </row>
    <row r="70" spans="1:3" x14ac:dyDescent="0.25">
      <c r="A70" s="7">
        <v>3</v>
      </c>
      <c r="B70" s="4" t="s">
        <v>132</v>
      </c>
      <c r="C70" s="1" t="s">
        <v>133</v>
      </c>
    </row>
    <row r="71" spans="1:3" x14ac:dyDescent="0.25">
      <c r="A71" s="7">
        <v>4</v>
      </c>
      <c r="B71" s="1" t="s">
        <v>134</v>
      </c>
      <c r="C71" s="1" t="s">
        <v>135</v>
      </c>
    </row>
    <row r="72" spans="1:3" x14ac:dyDescent="0.25">
      <c r="A72" s="7">
        <v>5</v>
      </c>
      <c r="B72" s="1" t="s">
        <v>136</v>
      </c>
      <c r="C72" s="1" t="s">
        <v>137</v>
      </c>
    </row>
    <row r="73" spans="1:3" x14ac:dyDescent="0.25">
      <c r="A73" s="7">
        <v>6</v>
      </c>
      <c r="B73" s="1" t="s">
        <v>95</v>
      </c>
      <c r="C73" s="1" t="s">
        <v>96</v>
      </c>
    </row>
    <row r="74" spans="1:3" x14ac:dyDescent="0.25">
      <c r="A74" s="7">
        <v>7</v>
      </c>
      <c r="B74" s="1" t="s">
        <v>87</v>
      </c>
      <c r="C74" s="1" t="s">
        <v>88</v>
      </c>
    </row>
    <row r="75" spans="1:3" x14ac:dyDescent="0.25">
      <c r="A75" s="7">
        <v>8</v>
      </c>
      <c r="B75" s="1" t="s">
        <v>97</v>
      </c>
      <c r="C75" s="1" t="s">
        <v>98</v>
      </c>
    </row>
    <row r="76" spans="1:3" x14ac:dyDescent="0.25">
      <c r="A76" s="7">
        <v>9</v>
      </c>
      <c r="B76" s="1" t="s">
        <v>73</v>
      </c>
      <c r="C76" s="1" t="s">
        <v>74</v>
      </c>
    </row>
    <row r="77" spans="1:3" x14ac:dyDescent="0.25">
      <c r="A77" s="7">
        <v>10</v>
      </c>
      <c r="B77" s="1" t="s">
        <v>81</v>
      </c>
      <c r="C77" s="1" t="s">
        <v>82</v>
      </c>
    </row>
  </sheetData>
  <mergeCells count="5">
    <mergeCell ref="A1:C1"/>
    <mergeCell ref="A19:C19"/>
    <mergeCell ref="A38:C38"/>
    <mergeCell ref="A53:C53"/>
    <mergeCell ref="A66:C6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C2:AX85"/>
  <sheetViews>
    <sheetView topLeftCell="A43" zoomScale="70" zoomScaleNormal="70" workbookViewId="0">
      <selection activeCell="E64" sqref="E64"/>
    </sheetView>
  </sheetViews>
  <sheetFormatPr baseColWidth="10" defaultColWidth="11.42578125" defaultRowHeight="15" x14ac:dyDescent="0.25"/>
  <cols>
    <col min="1" max="1" width="5" customWidth="1"/>
    <col min="2" max="2" width="4.7109375" customWidth="1"/>
    <col min="4" max="4" width="41.42578125" customWidth="1"/>
    <col min="5" max="5" width="34.28515625" customWidth="1"/>
    <col min="6" max="45" width="4.7109375" customWidth="1"/>
  </cols>
  <sheetData>
    <row r="2" spans="3:50" x14ac:dyDescent="0.25">
      <c r="C2" s="11"/>
      <c r="D2" s="11"/>
      <c r="E2" s="11"/>
      <c r="F2" s="46" t="s">
        <v>138</v>
      </c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11"/>
      <c r="AU2" s="11"/>
      <c r="AV2" s="11"/>
      <c r="AW2" s="11"/>
      <c r="AX2" s="11"/>
    </row>
    <row r="3" spans="3:50" x14ac:dyDescent="0.25">
      <c r="C3" s="47" t="s">
        <v>0</v>
      </c>
      <c r="D3" s="48"/>
      <c r="E3" s="49"/>
      <c r="F3" s="42">
        <v>1</v>
      </c>
      <c r="G3" s="43"/>
      <c r="H3" s="43"/>
      <c r="I3" s="44"/>
      <c r="J3" s="45">
        <v>2</v>
      </c>
      <c r="K3" s="45"/>
      <c r="L3" s="45"/>
      <c r="M3" s="45"/>
      <c r="N3" s="45">
        <v>3</v>
      </c>
      <c r="O3" s="45"/>
      <c r="P3" s="45"/>
      <c r="Q3" s="45"/>
      <c r="R3" s="45">
        <v>4</v>
      </c>
      <c r="S3" s="45"/>
      <c r="T3" s="45"/>
      <c r="U3" s="45"/>
      <c r="V3" s="45">
        <v>5</v>
      </c>
      <c r="W3" s="45"/>
      <c r="X3" s="45"/>
      <c r="Y3" s="45"/>
      <c r="Z3" s="45">
        <v>6</v>
      </c>
      <c r="AA3" s="45"/>
      <c r="AB3" s="45"/>
      <c r="AC3" s="45"/>
      <c r="AD3" s="45">
        <v>7</v>
      </c>
      <c r="AE3" s="45"/>
      <c r="AF3" s="45"/>
      <c r="AG3" s="45"/>
      <c r="AH3" s="45">
        <v>8</v>
      </c>
      <c r="AI3" s="45"/>
      <c r="AJ3" s="45"/>
      <c r="AK3" s="45"/>
      <c r="AL3" s="45">
        <v>9</v>
      </c>
      <c r="AM3" s="45"/>
      <c r="AN3" s="45"/>
      <c r="AO3" s="45"/>
      <c r="AP3" s="45">
        <v>10</v>
      </c>
      <c r="AQ3" s="45"/>
      <c r="AR3" s="45"/>
      <c r="AS3" s="45"/>
      <c r="AT3" s="17" t="s">
        <v>139</v>
      </c>
      <c r="AU3" s="17" t="s">
        <v>140</v>
      </c>
      <c r="AV3" s="42" t="s">
        <v>141</v>
      </c>
      <c r="AW3" s="43"/>
      <c r="AX3" s="11"/>
    </row>
    <row r="4" spans="3:50" x14ac:dyDescent="0.25">
      <c r="C4" s="13" t="s">
        <v>3</v>
      </c>
      <c r="D4" s="14" t="s">
        <v>4</v>
      </c>
      <c r="E4" s="14" t="s">
        <v>5</v>
      </c>
      <c r="F4" s="15" t="s">
        <v>142</v>
      </c>
      <c r="G4" s="15" t="s">
        <v>143</v>
      </c>
      <c r="H4" s="15" t="s">
        <v>144</v>
      </c>
      <c r="I4" s="15" t="s">
        <v>145</v>
      </c>
      <c r="J4" s="15" t="s">
        <v>142</v>
      </c>
      <c r="K4" s="15" t="s">
        <v>143</v>
      </c>
      <c r="L4" s="15" t="s">
        <v>144</v>
      </c>
      <c r="M4" s="15" t="s">
        <v>145</v>
      </c>
      <c r="N4" s="15" t="s">
        <v>142</v>
      </c>
      <c r="O4" s="15" t="s">
        <v>143</v>
      </c>
      <c r="P4" s="15" t="s">
        <v>144</v>
      </c>
      <c r="Q4" s="15" t="s">
        <v>145</v>
      </c>
      <c r="R4" s="15" t="s">
        <v>142</v>
      </c>
      <c r="S4" s="15" t="s">
        <v>143</v>
      </c>
      <c r="T4" s="15" t="s">
        <v>144</v>
      </c>
      <c r="U4" s="15" t="s">
        <v>145</v>
      </c>
      <c r="V4" s="15" t="s">
        <v>142</v>
      </c>
      <c r="W4" s="15" t="s">
        <v>143</v>
      </c>
      <c r="X4" s="15" t="s">
        <v>144</v>
      </c>
      <c r="Y4" s="15" t="s">
        <v>145</v>
      </c>
      <c r="Z4" s="15" t="s">
        <v>142</v>
      </c>
      <c r="AA4" s="15" t="s">
        <v>143</v>
      </c>
      <c r="AB4" s="15" t="s">
        <v>144</v>
      </c>
      <c r="AC4" s="15" t="s">
        <v>145</v>
      </c>
      <c r="AD4" s="15" t="s">
        <v>142</v>
      </c>
      <c r="AE4" s="15" t="s">
        <v>143</v>
      </c>
      <c r="AF4" s="15" t="s">
        <v>144</v>
      </c>
      <c r="AG4" s="15" t="s">
        <v>145</v>
      </c>
      <c r="AH4" s="15" t="s">
        <v>142</v>
      </c>
      <c r="AI4" s="15" t="s">
        <v>143</v>
      </c>
      <c r="AJ4" s="15" t="s">
        <v>144</v>
      </c>
      <c r="AK4" s="15" t="s">
        <v>145</v>
      </c>
      <c r="AL4" s="15" t="s">
        <v>142</v>
      </c>
      <c r="AM4" s="15" t="s">
        <v>143</v>
      </c>
      <c r="AN4" s="15" t="s">
        <v>144</v>
      </c>
      <c r="AO4" s="15" t="s">
        <v>145</v>
      </c>
      <c r="AP4" s="15" t="s">
        <v>142</v>
      </c>
      <c r="AQ4" s="15" t="s">
        <v>143</v>
      </c>
      <c r="AR4" s="15" t="s">
        <v>144</v>
      </c>
      <c r="AS4" s="16" t="s">
        <v>145</v>
      </c>
      <c r="AT4" s="18"/>
      <c r="AU4" s="16"/>
      <c r="AV4" s="15" t="s">
        <v>146</v>
      </c>
      <c r="AW4" s="15" t="s">
        <v>147</v>
      </c>
      <c r="AX4" s="11"/>
    </row>
    <row r="5" spans="3:50" x14ac:dyDescent="0.25">
      <c r="C5" s="13">
        <v>1</v>
      </c>
      <c r="D5" s="1" t="s">
        <v>9</v>
      </c>
      <c r="E5" s="1" t="s">
        <v>10</v>
      </c>
      <c r="F5" s="3">
        <v>68</v>
      </c>
      <c r="G5" s="3">
        <v>72</v>
      </c>
      <c r="H5" s="3">
        <v>1</v>
      </c>
      <c r="I5" s="3">
        <v>2</v>
      </c>
      <c r="J5" s="1">
        <v>72</v>
      </c>
      <c r="K5" s="1">
        <v>72</v>
      </c>
      <c r="L5" s="1">
        <v>2</v>
      </c>
      <c r="M5" s="1">
        <v>1</v>
      </c>
      <c r="N5" s="1">
        <v>63</v>
      </c>
      <c r="O5" s="1">
        <v>62</v>
      </c>
      <c r="P5" s="1">
        <v>2</v>
      </c>
      <c r="Q5" s="1">
        <v>1</v>
      </c>
      <c r="R5" s="1">
        <v>82</v>
      </c>
      <c r="S5" s="1">
        <v>80</v>
      </c>
      <c r="T5" s="1">
        <v>2</v>
      </c>
      <c r="U5" s="1">
        <v>1</v>
      </c>
      <c r="V5" s="1">
        <v>63</v>
      </c>
      <c r="W5" s="1">
        <v>72</v>
      </c>
      <c r="X5" s="1">
        <v>1</v>
      </c>
      <c r="Y5" s="1">
        <v>2</v>
      </c>
      <c r="Z5" s="1">
        <v>75</v>
      </c>
      <c r="AA5" s="1">
        <v>73</v>
      </c>
      <c r="AB5" s="1">
        <v>2</v>
      </c>
      <c r="AC5" s="1">
        <v>1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>
        <f t="shared" ref="AV5:AV18" si="0">(F5+J5+N5+R5+V5+Z5+AD5+AH5+AL5+AP5)/(G5+K5+O5+S5+W5+AA5+AE5+AI5+AM5+AQ5)</f>
        <v>0.9814385150812065</v>
      </c>
      <c r="AW5" s="1">
        <f t="shared" ref="AW5:AW18" si="1">SUM(3*(H5+L5+P5+T5+X5+AB5+AF5+AJ5+AN5+AR5))+(I5+M5+Q5+U5+Y5+AC5+AG5+AK5+AO5+AS5)+(AT5-AU5)</f>
        <v>38</v>
      </c>
      <c r="AX5" s="11"/>
    </row>
    <row r="6" spans="3:50" x14ac:dyDescent="0.25">
      <c r="C6" s="13">
        <v>2</v>
      </c>
      <c r="D6" s="1" t="s">
        <v>14</v>
      </c>
      <c r="E6" s="1" t="s">
        <v>15</v>
      </c>
      <c r="F6" s="3">
        <v>72</v>
      </c>
      <c r="G6" s="3">
        <v>66</v>
      </c>
      <c r="H6" s="3">
        <v>2</v>
      </c>
      <c r="I6" s="3">
        <v>1</v>
      </c>
      <c r="J6" s="1">
        <v>83</v>
      </c>
      <c r="K6" s="1">
        <v>68</v>
      </c>
      <c r="L6" s="1">
        <v>3</v>
      </c>
      <c r="M6" s="1">
        <v>0</v>
      </c>
      <c r="N6" s="1">
        <v>74</v>
      </c>
      <c r="O6" s="1">
        <v>66</v>
      </c>
      <c r="P6" s="1">
        <v>3</v>
      </c>
      <c r="Q6" s="1">
        <v>0</v>
      </c>
      <c r="R6" s="1">
        <v>78</v>
      </c>
      <c r="S6" s="1">
        <v>63</v>
      </c>
      <c r="T6" s="1">
        <v>3</v>
      </c>
      <c r="U6" s="1">
        <v>0</v>
      </c>
      <c r="V6" s="1">
        <v>80</v>
      </c>
      <c r="W6" s="1">
        <v>69</v>
      </c>
      <c r="X6" s="1">
        <v>2</v>
      </c>
      <c r="Y6" s="1">
        <v>1</v>
      </c>
      <c r="Z6" s="1">
        <v>68</v>
      </c>
      <c r="AA6" s="1">
        <v>64</v>
      </c>
      <c r="AB6" s="1">
        <v>2</v>
      </c>
      <c r="AC6" s="1">
        <v>1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>
        <f t="shared" si="0"/>
        <v>1.148989898989899</v>
      </c>
      <c r="AW6" s="1">
        <f t="shared" si="1"/>
        <v>48</v>
      </c>
      <c r="AX6" s="11"/>
    </row>
    <row r="7" spans="3:50" x14ac:dyDescent="0.25">
      <c r="C7" s="13">
        <v>3</v>
      </c>
      <c r="D7" s="1" t="s">
        <v>16</v>
      </c>
      <c r="E7" s="1" t="s">
        <v>17</v>
      </c>
      <c r="F7" s="3">
        <v>78</v>
      </c>
      <c r="G7" s="3">
        <v>63</v>
      </c>
      <c r="H7" s="3">
        <v>3</v>
      </c>
      <c r="I7" s="3">
        <v>0</v>
      </c>
      <c r="J7" s="1">
        <v>68</v>
      </c>
      <c r="K7" s="1">
        <v>83</v>
      </c>
      <c r="L7" s="1">
        <v>0</v>
      </c>
      <c r="M7" s="1">
        <v>3</v>
      </c>
      <c r="N7" s="1">
        <v>59</v>
      </c>
      <c r="O7" s="1">
        <v>74</v>
      </c>
      <c r="P7" s="1">
        <v>2</v>
      </c>
      <c r="Q7" s="1">
        <v>1</v>
      </c>
      <c r="R7" s="1">
        <v>63</v>
      </c>
      <c r="S7" s="1">
        <v>78</v>
      </c>
      <c r="T7" s="1">
        <v>0</v>
      </c>
      <c r="U7" s="1">
        <v>3</v>
      </c>
      <c r="V7" s="1">
        <v>68</v>
      </c>
      <c r="W7" s="1">
        <v>77</v>
      </c>
      <c r="X7" s="1">
        <v>1</v>
      </c>
      <c r="Y7" s="1">
        <v>2</v>
      </c>
      <c r="Z7" s="1">
        <v>73</v>
      </c>
      <c r="AA7" s="1">
        <v>79</v>
      </c>
      <c r="AB7" s="1">
        <v>1</v>
      </c>
      <c r="AC7" s="1">
        <v>2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>
        <f t="shared" si="0"/>
        <v>0.90088105726872247</v>
      </c>
      <c r="AW7" s="1">
        <f t="shared" si="1"/>
        <v>32</v>
      </c>
      <c r="AX7" s="11"/>
    </row>
    <row r="8" spans="3:50" x14ac:dyDescent="0.25">
      <c r="C8" s="13">
        <v>4</v>
      </c>
      <c r="D8" s="1" t="s">
        <v>18</v>
      </c>
      <c r="E8" s="1" t="s">
        <v>19</v>
      </c>
      <c r="F8" s="3">
        <v>63</v>
      </c>
      <c r="G8" s="3">
        <v>78</v>
      </c>
      <c r="H8" s="3">
        <v>0</v>
      </c>
      <c r="I8" s="3">
        <v>3</v>
      </c>
      <c r="J8" s="1">
        <v>63</v>
      </c>
      <c r="K8" s="1">
        <v>70</v>
      </c>
      <c r="L8" s="1">
        <v>2</v>
      </c>
      <c r="M8" s="1">
        <v>1</v>
      </c>
      <c r="N8" s="1">
        <v>75</v>
      </c>
      <c r="O8" s="1">
        <v>0</v>
      </c>
      <c r="P8" s="1">
        <v>3</v>
      </c>
      <c r="Q8" s="1">
        <v>0</v>
      </c>
      <c r="R8" s="1">
        <v>51</v>
      </c>
      <c r="S8" s="1">
        <v>93</v>
      </c>
      <c r="T8" s="1">
        <v>0</v>
      </c>
      <c r="U8" s="1">
        <v>3</v>
      </c>
      <c r="V8" s="1">
        <v>54</v>
      </c>
      <c r="W8" s="1">
        <v>86</v>
      </c>
      <c r="X8" s="1">
        <v>0</v>
      </c>
      <c r="Y8" s="1">
        <v>3</v>
      </c>
      <c r="Z8" s="1">
        <v>70</v>
      </c>
      <c r="AA8" s="1">
        <v>84</v>
      </c>
      <c r="AB8" s="1">
        <v>1</v>
      </c>
      <c r="AC8" s="1">
        <v>2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>
        <f t="shared" si="0"/>
        <v>0.91484184914841848</v>
      </c>
      <c r="AW8" s="1">
        <f t="shared" si="1"/>
        <v>30</v>
      </c>
      <c r="AX8" s="11"/>
    </row>
    <row r="9" spans="3:50" x14ac:dyDescent="0.25">
      <c r="C9" s="13">
        <v>5</v>
      </c>
      <c r="D9" s="1" t="s">
        <v>20</v>
      </c>
      <c r="E9" s="1" t="s">
        <v>21</v>
      </c>
      <c r="F9" s="3">
        <v>74</v>
      </c>
      <c r="G9" s="3">
        <v>65</v>
      </c>
      <c r="H9" s="3">
        <v>3</v>
      </c>
      <c r="I9" s="3">
        <v>0</v>
      </c>
      <c r="J9" s="1">
        <v>75</v>
      </c>
      <c r="K9" s="1">
        <v>53</v>
      </c>
      <c r="L9" s="1">
        <v>3</v>
      </c>
      <c r="M9" s="1">
        <v>0</v>
      </c>
      <c r="N9" s="1">
        <v>62</v>
      </c>
      <c r="O9" s="1">
        <v>63</v>
      </c>
      <c r="P9" s="1">
        <v>1</v>
      </c>
      <c r="Q9" s="1">
        <v>2</v>
      </c>
      <c r="R9" s="1">
        <v>55</v>
      </c>
      <c r="S9" s="1">
        <v>82</v>
      </c>
      <c r="T9" s="1">
        <v>0</v>
      </c>
      <c r="U9" s="1">
        <v>3</v>
      </c>
      <c r="V9" s="1">
        <v>67</v>
      </c>
      <c r="W9" s="1">
        <v>79</v>
      </c>
      <c r="X9" s="1">
        <v>0</v>
      </c>
      <c r="Y9" s="1">
        <v>3</v>
      </c>
      <c r="Z9" s="1">
        <v>58</v>
      </c>
      <c r="AA9" s="1">
        <v>77</v>
      </c>
      <c r="AB9" s="1">
        <v>1</v>
      </c>
      <c r="AC9" s="1">
        <v>2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>
        <f t="shared" si="0"/>
        <v>0.93317422434367536</v>
      </c>
      <c r="AW9" s="1">
        <f t="shared" si="1"/>
        <v>34</v>
      </c>
      <c r="AX9" s="11"/>
    </row>
    <row r="10" spans="3:50" x14ac:dyDescent="0.25">
      <c r="C10" s="13">
        <v>6</v>
      </c>
      <c r="D10" s="1" t="s">
        <v>22</v>
      </c>
      <c r="E10" s="1" t="s">
        <v>23</v>
      </c>
      <c r="F10" s="3">
        <v>81</v>
      </c>
      <c r="G10" s="3">
        <v>49</v>
      </c>
      <c r="H10" s="3">
        <v>3</v>
      </c>
      <c r="I10" s="3">
        <v>0</v>
      </c>
      <c r="J10" s="1">
        <v>71</v>
      </c>
      <c r="K10" s="1">
        <v>72</v>
      </c>
      <c r="L10" s="1">
        <v>2</v>
      </c>
      <c r="M10" s="1">
        <v>1</v>
      </c>
      <c r="N10" s="1">
        <v>71</v>
      </c>
      <c r="O10" s="1">
        <v>75</v>
      </c>
      <c r="P10" s="1">
        <v>1</v>
      </c>
      <c r="Q10" s="1">
        <v>2</v>
      </c>
      <c r="R10" s="1">
        <v>67</v>
      </c>
      <c r="S10" s="1">
        <v>62</v>
      </c>
      <c r="T10" s="1">
        <v>2</v>
      </c>
      <c r="U10" s="1">
        <v>1</v>
      </c>
      <c r="V10" s="1">
        <v>79</v>
      </c>
      <c r="W10" s="1">
        <v>64</v>
      </c>
      <c r="X10" s="1">
        <v>3</v>
      </c>
      <c r="Y10" s="1">
        <v>0</v>
      </c>
      <c r="Z10" s="1">
        <v>81</v>
      </c>
      <c r="AA10" s="1">
        <v>66</v>
      </c>
      <c r="AB10" s="1">
        <v>3</v>
      </c>
      <c r="AC10" s="1">
        <v>0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>
        <f t="shared" si="0"/>
        <v>1.1597938144329898</v>
      </c>
      <c r="AW10" s="1">
        <f t="shared" si="1"/>
        <v>46</v>
      </c>
      <c r="AX10" s="11"/>
    </row>
    <row r="11" spans="3:50" x14ac:dyDescent="0.25">
      <c r="C11" s="13">
        <v>7</v>
      </c>
      <c r="D11" s="1" t="s">
        <v>24</v>
      </c>
      <c r="E11" s="1" t="s">
        <v>25</v>
      </c>
      <c r="F11" s="3">
        <v>65</v>
      </c>
      <c r="G11" s="3">
        <v>65</v>
      </c>
      <c r="H11" s="3">
        <v>1</v>
      </c>
      <c r="I11" s="3">
        <v>2</v>
      </c>
      <c r="J11" s="1">
        <v>84</v>
      </c>
      <c r="K11" s="1">
        <v>66</v>
      </c>
      <c r="L11" s="1">
        <v>3</v>
      </c>
      <c r="M11" s="1">
        <v>0</v>
      </c>
      <c r="N11" s="1">
        <v>71</v>
      </c>
      <c r="O11" s="1">
        <v>79</v>
      </c>
      <c r="P11" s="1">
        <v>1</v>
      </c>
      <c r="Q11" s="1">
        <v>2</v>
      </c>
      <c r="R11" s="1">
        <v>79</v>
      </c>
      <c r="S11" s="1">
        <v>67</v>
      </c>
      <c r="T11" s="1">
        <v>3</v>
      </c>
      <c r="U11" s="1">
        <v>0</v>
      </c>
      <c r="V11" s="1">
        <v>62</v>
      </c>
      <c r="W11" s="1">
        <v>64</v>
      </c>
      <c r="X11" s="1">
        <v>1</v>
      </c>
      <c r="Y11" s="1">
        <v>2</v>
      </c>
      <c r="Z11" s="1">
        <v>72</v>
      </c>
      <c r="AA11" s="1">
        <v>57</v>
      </c>
      <c r="AB11" s="1">
        <v>1</v>
      </c>
      <c r="AC11" s="1">
        <v>2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>
        <f t="shared" si="0"/>
        <v>1.0879396984924623</v>
      </c>
      <c r="AW11" s="1">
        <f t="shared" si="1"/>
        <v>38</v>
      </c>
      <c r="AX11" s="11"/>
    </row>
    <row r="12" spans="3:50" x14ac:dyDescent="0.25">
      <c r="C12" s="13">
        <v>8</v>
      </c>
      <c r="D12" s="1" t="s">
        <v>26</v>
      </c>
      <c r="E12" s="1" t="s">
        <v>27</v>
      </c>
      <c r="F12" s="3">
        <v>64</v>
      </c>
      <c r="G12" s="3">
        <v>60</v>
      </c>
      <c r="H12" s="3">
        <v>2</v>
      </c>
      <c r="I12" s="3">
        <v>1</v>
      </c>
      <c r="J12" s="1">
        <v>53</v>
      </c>
      <c r="K12" s="1">
        <v>75</v>
      </c>
      <c r="L12" s="1">
        <v>0</v>
      </c>
      <c r="M12" s="1">
        <v>3</v>
      </c>
      <c r="N12" s="1">
        <v>89</v>
      </c>
      <c r="O12" s="1">
        <v>60</v>
      </c>
      <c r="P12" s="1">
        <v>3</v>
      </c>
      <c r="Q12" s="1">
        <v>0</v>
      </c>
      <c r="R12" s="1">
        <v>62</v>
      </c>
      <c r="S12" s="1">
        <v>67</v>
      </c>
      <c r="T12" s="1">
        <v>1</v>
      </c>
      <c r="U12" s="1">
        <v>2</v>
      </c>
      <c r="V12" s="1">
        <v>86</v>
      </c>
      <c r="W12" s="1">
        <v>54</v>
      </c>
      <c r="X12" s="1">
        <v>3</v>
      </c>
      <c r="Y12" s="1">
        <v>0</v>
      </c>
      <c r="Z12" s="1">
        <v>77</v>
      </c>
      <c r="AA12" s="1">
        <v>58</v>
      </c>
      <c r="AB12" s="1">
        <v>2</v>
      </c>
      <c r="AC12" s="1">
        <v>1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>
        <f t="shared" si="0"/>
        <v>1.1524064171122994</v>
      </c>
      <c r="AW12" s="1">
        <f t="shared" si="1"/>
        <v>40</v>
      </c>
      <c r="AX12" s="11"/>
    </row>
    <row r="13" spans="3:50" x14ac:dyDescent="0.25">
      <c r="C13" s="13">
        <v>9</v>
      </c>
      <c r="D13" s="1" t="s">
        <v>28</v>
      </c>
      <c r="E13" s="1" t="s">
        <v>29</v>
      </c>
      <c r="F13" s="3">
        <v>72</v>
      </c>
      <c r="G13" s="3">
        <v>68</v>
      </c>
      <c r="H13" s="3">
        <v>2</v>
      </c>
      <c r="I13" s="3">
        <v>1</v>
      </c>
      <c r="J13" s="1">
        <v>79</v>
      </c>
      <c r="K13" s="1">
        <v>65</v>
      </c>
      <c r="L13" s="1">
        <v>3</v>
      </c>
      <c r="M13" s="1">
        <v>0</v>
      </c>
      <c r="N13" s="1">
        <v>76</v>
      </c>
      <c r="O13" s="1">
        <v>77</v>
      </c>
      <c r="P13" s="1">
        <v>1</v>
      </c>
      <c r="Q13" s="1">
        <v>2</v>
      </c>
      <c r="R13" s="1">
        <v>80</v>
      </c>
      <c r="S13" s="1">
        <v>82</v>
      </c>
      <c r="T13" s="1">
        <v>1</v>
      </c>
      <c r="U13" s="1">
        <v>2</v>
      </c>
      <c r="V13" s="1">
        <v>77</v>
      </c>
      <c r="W13" s="1">
        <v>68</v>
      </c>
      <c r="X13" s="1">
        <v>2</v>
      </c>
      <c r="Y13" s="1">
        <v>1</v>
      </c>
      <c r="Z13" s="1">
        <v>66</v>
      </c>
      <c r="AA13" s="1">
        <v>81</v>
      </c>
      <c r="AB13" s="1">
        <v>0</v>
      </c>
      <c r="AC13" s="1">
        <v>3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>
        <f t="shared" si="0"/>
        <v>1.0204081632653061</v>
      </c>
      <c r="AW13" s="1">
        <f t="shared" si="1"/>
        <v>36</v>
      </c>
      <c r="AX13" s="11"/>
    </row>
    <row r="14" spans="3:50" x14ac:dyDescent="0.25">
      <c r="C14" s="13">
        <v>10</v>
      </c>
      <c r="D14" s="1" t="s">
        <v>30</v>
      </c>
      <c r="E14" s="1" t="s">
        <v>31</v>
      </c>
      <c r="F14" s="3">
        <v>60</v>
      </c>
      <c r="G14" s="3">
        <v>64</v>
      </c>
      <c r="H14" s="3">
        <v>1</v>
      </c>
      <c r="I14" s="3">
        <v>2</v>
      </c>
      <c r="J14" s="1">
        <v>60</v>
      </c>
      <c r="K14" s="1">
        <v>78</v>
      </c>
      <c r="L14" s="1">
        <v>1</v>
      </c>
      <c r="M14" s="1">
        <v>2</v>
      </c>
      <c r="N14" s="1">
        <v>74</v>
      </c>
      <c r="O14" s="1">
        <v>59</v>
      </c>
      <c r="P14" s="1">
        <v>1</v>
      </c>
      <c r="Q14" s="1">
        <v>2</v>
      </c>
      <c r="R14" s="1">
        <v>59</v>
      </c>
      <c r="S14" s="1">
        <v>70</v>
      </c>
      <c r="T14" s="1">
        <v>1</v>
      </c>
      <c r="U14" s="1">
        <v>2</v>
      </c>
      <c r="V14" s="1">
        <v>64</v>
      </c>
      <c r="W14" s="1">
        <v>62</v>
      </c>
      <c r="X14" s="1">
        <v>2</v>
      </c>
      <c r="Y14" s="1">
        <v>1</v>
      </c>
      <c r="Z14" s="1">
        <v>64</v>
      </c>
      <c r="AA14" s="1">
        <v>68</v>
      </c>
      <c r="AB14" s="1">
        <v>1</v>
      </c>
      <c r="AC14" s="1">
        <v>2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>
        <f t="shared" si="0"/>
        <v>0.95012468827930174</v>
      </c>
      <c r="AW14" s="1">
        <f t="shared" si="1"/>
        <v>32</v>
      </c>
      <c r="AX14" s="11"/>
    </row>
    <row r="15" spans="3:50" x14ac:dyDescent="0.25">
      <c r="C15" s="13">
        <v>11</v>
      </c>
      <c r="D15" s="1" t="s">
        <v>32</v>
      </c>
      <c r="E15" s="1" t="s">
        <v>33</v>
      </c>
      <c r="F15" s="3">
        <v>66</v>
      </c>
      <c r="G15" s="3">
        <v>72</v>
      </c>
      <c r="H15" s="3">
        <v>1</v>
      </c>
      <c r="I15" s="3">
        <v>2</v>
      </c>
      <c r="J15" s="1">
        <v>72</v>
      </c>
      <c r="K15" s="1">
        <v>71</v>
      </c>
      <c r="L15" s="1">
        <v>1</v>
      </c>
      <c r="M15" s="1">
        <v>2</v>
      </c>
      <c r="N15" s="1">
        <v>79</v>
      </c>
      <c r="O15" s="1">
        <v>71</v>
      </c>
      <c r="P15" s="1">
        <v>2</v>
      </c>
      <c r="Q15" s="1">
        <v>1</v>
      </c>
      <c r="R15" s="1">
        <v>82</v>
      </c>
      <c r="S15" s="1">
        <v>55</v>
      </c>
      <c r="T15" s="1">
        <v>3</v>
      </c>
      <c r="U15" s="1">
        <v>0</v>
      </c>
      <c r="V15" s="1">
        <v>69</v>
      </c>
      <c r="W15" s="1">
        <v>80</v>
      </c>
      <c r="X15" s="1">
        <v>1</v>
      </c>
      <c r="Y15" s="1">
        <v>2</v>
      </c>
      <c r="Z15" s="1">
        <v>66</v>
      </c>
      <c r="AA15" s="1">
        <v>81</v>
      </c>
      <c r="AB15" s="1">
        <v>0</v>
      </c>
      <c r="AC15" s="1">
        <v>3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>
        <f t="shared" si="0"/>
        <v>1.0093023255813953</v>
      </c>
      <c r="AW15" s="1">
        <f t="shared" si="1"/>
        <v>34</v>
      </c>
      <c r="AX15" s="11"/>
    </row>
    <row r="16" spans="3:50" x14ac:dyDescent="0.25">
      <c r="C16" s="13">
        <v>12</v>
      </c>
      <c r="D16" s="1" t="s">
        <v>34</v>
      </c>
      <c r="E16" s="1" t="s">
        <v>35</v>
      </c>
      <c r="F16" s="3">
        <v>65</v>
      </c>
      <c r="G16" s="3">
        <v>65</v>
      </c>
      <c r="H16" s="3">
        <v>2</v>
      </c>
      <c r="I16" s="3">
        <v>1</v>
      </c>
      <c r="J16" s="1">
        <v>70</v>
      </c>
      <c r="K16" s="1">
        <v>63</v>
      </c>
      <c r="L16" s="1">
        <v>1</v>
      </c>
      <c r="M16" s="1">
        <v>2</v>
      </c>
      <c r="N16" s="1">
        <v>66</v>
      </c>
      <c r="O16" s="1">
        <v>74</v>
      </c>
      <c r="P16" s="1">
        <v>0</v>
      </c>
      <c r="Q16" s="1">
        <v>3</v>
      </c>
      <c r="R16" s="1">
        <v>67</v>
      </c>
      <c r="S16" s="1">
        <v>79</v>
      </c>
      <c r="T16" s="1">
        <v>0</v>
      </c>
      <c r="U16" s="1">
        <v>3</v>
      </c>
      <c r="V16" s="1">
        <v>72</v>
      </c>
      <c r="W16" s="1">
        <v>63</v>
      </c>
      <c r="X16" s="1">
        <v>2</v>
      </c>
      <c r="Y16" s="1">
        <v>1</v>
      </c>
      <c r="Z16" s="1">
        <v>79</v>
      </c>
      <c r="AA16" s="1">
        <v>73</v>
      </c>
      <c r="AB16" s="1">
        <v>2</v>
      </c>
      <c r="AC16" s="1">
        <v>1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>
        <f t="shared" si="0"/>
        <v>1.0047961630695443</v>
      </c>
      <c r="AW16" s="1">
        <f t="shared" si="1"/>
        <v>32</v>
      </c>
      <c r="AX16" s="11"/>
    </row>
    <row r="17" spans="3:50" x14ac:dyDescent="0.25">
      <c r="C17" s="13">
        <v>13</v>
      </c>
      <c r="D17" s="1" t="s">
        <v>36</v>
      </c>
      <c r="E17" s="1" t="s">
        <v>37</v>
      </c>
      <c r="F17" s="3">
        <v>58</v>
      </c>
      <c r="G17" s="3">
        <v>73</v>
      </c>
      <c r="H17" s="3">
        <v>0</v>
      </c>
      <c r="I17" s="3">
        <v>3</v>
      </c>
      <c r="J17" s="1">
        <v>78</v>
      </c>
      <c r="K17" s="1">
        <v>60</v>
      </c>
      <c r="L17" s="1">
        <v>2</v>
      </c>
      <c r="M17" s="1">
        <v>1</v>
      </c>
      <c r="N17" s="1">
        <v>77</v>
      </c>
      <c r="O17" s="1">
        <v>76</v>
      </c>
      <c r="P17" s="1">
        <v>2</v>
      </c>
      <c r="Q17" s="1">
        <v>1</v>
      </c>
      <c r="R17" s="1">
        <v>70</v>
      </c>
      <c r="S17" s="1">
        <v>59</v>
      </c>
      <c r="T17" s="1">
        <v>2</v>
      </c>
      <c r="U17" s="1">
        <v>1</v>
      </c>
      <c r="V17" s="1">
        <v>64</v>
      </c>
      <c r="W17" s="1">
        <v>79</v>
      </c>
      <c r="X17" s="1">
        <v>0</v>
      </c>
      <c r="Y17" s="1">
        <v>3</v>
      </c>
      <c r="Z17" s="1">
        <v>57</v>
      </c>
      <c r="AA17" s="1">
        <v>72</v>
      </c>
      <c r="AB17" s="1">
        <v>2</v>
      </c>
      <c r="AC17" s="1">
        <v>1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>
        <f t="shared" si="0"/>
        <v>0.96420047732696901</v>
      </c>
      <c r="AW17" s="1">
        <f t="shared" si="1"/>
        <v>34</v>
      </c>
      <c r="AX17" s="11"/>
    </row>
    <row r="18" spans="3:50" s="11" customFormat="1" x14ac:dyDescent="0.25">
      <c r="C18" s="13">
        <v>14</v>
      </c>
      <c r="D18" s="1" t="s">
        <v>38</v>
      </c>
      <c r="E18" s="1" t="s">
        <v>39</v>
      </c>
      <c r="F18" s="12">
        <v>73</v>
      </c>
      <c r="G18" s="1">
        <v>58</v>
      </c>
      <c r="H18" s="12">
        <v>3</v>
      </c>
      <c r="I18" s="12">
        <v>0</v>
      </c>
      <c r="J18" s="3">
        <v>72</v>
      </c>
      <c r="K18" s="3">
        <v>72</v>
      </c>
      <c r="L18" s="3">
        <v>1</v>
      </c>
      <c r="M18" s="3">
        <v>2</v>
      </c>
      <c r="N18" s="1">
        <v>0</v>
      </c>
      <c r="O18" s="1">
        <v>75</v>
      </c>
      <c r="P18" s="1">
        <v>0</v>
      </c>
      <c r="Q18" s="1">
        <v>3</v>
      </c>
      <c r="R18" s="1">
        <v>93</v>
      </c>
      <c r="S18" s="1">
        <v>51</v>
      </c>
      <c r="T18" s="1">
        <v>3</v>
      </c>
      <c r="U18" s="1">
        <v>0</v>
      </c>
      <c r="V18" s="1">
        <v>79</v>
      </c>
      <c r="W18" s="1">
        <v>67</v>
      </c>
      <c r="X18" s="1">
        <v>3</v>
      </c>
      <c r="Y18" s="1">
        <v>0</v>
      </c>
      <c r="Z18" s="1">
        <v>81</v>
      </c>
      <c r="AA18" s="1">
        <v>66</v>
      </c>
      <c r="AB18" s="1">
        <v>3</v>
      </c>
      <c r="AC18" s="1">
        <v>0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>
        <f t="shared" si="0"/>
        <v>1.0231362467866323</v>
      </c>
      <c r="AW18" s="1">
        <f t="shared" si="1"/>
        <v>44</v>
      </c>
    </row>
    <row r="19" spans="3:50" x14ac:dyDescent="0.25">
      <c r="C19" s="13">
        <v>15</v>
      </c>
      <c r="D19" s="1" t="s">
        <v>11</v>
      </c>
      <c r="E19" s="1" t="s">
        <v>12</v>
      </c>
      <c r="F19" s="3">
        <v>65</v>
      </c>
      <c r="G19" s="3">
        <v>74</v>
      </c>
      <c r="H19" s="3">
        <v>0</v>
      </c>
      <c r="I19" s="3">
        <v>3</v>
      </c>
      <c r="J19" s="1">
        <v>65</v>
      </c>
      <c r="K19" s="1">
        <v>79</v>
      </c>
      <c r="L19" s="1">
        <v>0</v>
      </c>
      <c r="M19" s="1">
        <v>3</v>
      </c>
      <c r="N19" s="1">
        <v>75</v>
      </c>
      <c r="O19" s="1">
        <v>71</v>
      </c>
      <c r="P19" s="1">
        <v>2</v>
      </c>
      <c r="Q19" s="1">
        <v>1</v>
      </c>
      <c r="R19" s="1">
        <v>94</v>
      </c>
      <c r="S19" s="1">
        <v>64</v>
      </c>
      <c r="T19" s="1">
        <v>3</v>
      </c>
      <c r="U19" s="1">
        <v>0</v>
      </c>
      <c r="V19" s="1">
        <v>110</v>
      </c>
      <c r="W19" s="1">
        <v>53</v>
      </c>
      <c r="X19" s="1">
        <v>3</v>
      </c>
      <c r="Y19" s="1">
        <v>0</v>
      </c>
      <c r="Z19" s="1">
        <v>73</v>
      </c>
      <c r="AA19" s="1">
        <v>75</v>
      </c>
      <c r="AB19" s="1">
        <v>1</v>
      </c>
      <c r="AC19" s="1">
        <v>2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>
        <v>3</v>
      </c>
      <c r="AV19" s="1">
        <f>(F19+J19+N19+R19+V19+Z19+AD19+AH19+AL19+AP19)/(G19+K19+O19+S19+W19+AA19+AE19+AI19+AM19+AQ19)</f>
        <v>1.1586538461538463</v>
      </c>
      <c r="AW19" s="1">
        <f>SUM(3*(H19+L19+P19+T19+X19+AB19+AF19+AJ19+AN19+AR19))+(I19+M19+Q19+U19+Y19+AC19+AG19+AK19+AO19+AS19)+(AT19-AU19)</f>
        <v>33</v>
      </c>
      <c r="AX19" s="11"/>
    </row>
    <row r="20" spans="3:50" x14ac:dyDescent="0.2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3:50" x14ac:dyDescent="0.2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3:50" x14ac:dyDescent="0.25">
      <c r="C22" s="47" t="s">
        <v>40</v>
      </c>
      <c r="D22" s="48"/>
      <c r="E22" s="49"/>
      <c r="F22" s="42">
        <v>1</v>
      </c>
      <c r="G22" s="43"/>
      <c r="H22" s="43"/>
      <c r="I22" s="44"/>
      <c r="J22" s="42">
        <v>2</v>
      </c>
      <c r="K22" s="43"/>
      <c r="L22" s="43"/>
      <c r="M22" s="44"/>
      <c r="N22" s="42">
        <v>3</v>
      </c>
      <c r="O22" s="43"/>
      <c r="P22" s="43"/>
      <c r="Q22" s="44"/>
      <c r="R22" s="42">
        <v>4</v>
      </c>
      <c r="S22" s="43"/>
      <c r="T22" s="43"/>
      <c r="U22" s="44"/>
      <c r="V22" s="42">
        <v>5</v>
      </c>
      <c r="W22" s="43"/>
      <c r="X22" s="43"/>
      <c r="Y22" s="44"/>
      <c r="Z22" s="42">
        <v>6</v>
      </c>
      <c r="AA22" s="43"/>
      <c r="AB22" s="43"/>
      <c r="AC22" s="44"/>
      <c r="AD22" s="42">
        <v>7</v>
      </c>
      <c r="AE22" s="43"/>
      <c r="AF22" s="43"/>
      <c r="AG22" s="44"/>
      <c r="AH22" s="42">
        <v>8</v>
      </c>
      <c r="AI22" s="43"/>
      <c r="AJ22" s="43"/>
      <c r="AK22" s="44"/>
      <c r="AL22" s="42">
        <v>9</v>
      </c>
      <c r="AM22" s="43"/>
      <c r="AN22" s="43"/>
      <c r="AO22" s="44"/>
      <c r="AP22" s="42">
        <v>10</v>
      </c>
      <c r="AQ22" s="43"/>
      <c r="AR22" s="43"/>
      <c r="AS22" s="44"/>
      <c r="AT22" s="17" t="s">
        <v>139</v>
      </c>
      <c r="AU22" s="17" t="s">
        <v>140</v>
      </c>
      <c r="AV22" s="42" t="s">
        <v>141</v>
      </c>
      <c r="AW22" s="43"/>
      <c r="AX22" s="11"/>
    </row>
    <row r="23" spans="3:50" x14ac:dyDescent="0.25">
      <c r="C23" s="13" t="s">
        <v>3</v>
      </c>
      <c r="D23" s="14" t="s">
        <v>4</v>
      </c>
      <c r="E23" s="14" t="s">
        <v>5</v>
      </c>
      <c r="F23" s="15" t="s">
        <v>142</v>
      </c>
      <c r="G23" s="15" t="s">
        <v>143</v>
      </c>
      <c r="H23" s="15" t="s">
        <v>144</v>
      </c>
      <c r="I23" s="15" t="s">
        <v>145</v>
      </c>
      <c r="J23" s="15" t="s">
        <v>142</v>
      </c>
      <c r="K23" s="15" t="s">
        <v>143</v>
      </c>
      <c r="L23" s="15" t="s">
        <v>144</v>
      </c>
      <c r="M23" s="15" t="s">
        <v>145</v>
      </c>
      <c r="N23" s="15" t="s">
        <v>142</v>
      </c>
      <c r="O23" s="15" t="s">
        <v>143</v>
      </c>
      <c r="P23" s="15" t="s">
        <v>144</v>
      </c>
      <c r="Q23" s="15" t="s">
        <v>145</v>
      </c>
      <c r="R23" s="15" t="s">
        <v>142</v>
      </c>
      <c r="S23" s="15" t="s">
        <v>143</v>
      </c>
      <c r="T23" s="15" t="s">
        <v>144</v>
      </c>
      <c r="U23" s="15" t="s">
        <v>145</v>
      </c>
      <c r="V23" s="15" t="s">
        <v>142</v>
      </c>
      <c r="W23" s="15" t="s">
        <v>143</v>
      </c>
      <c r="X23" s="15" t="s">
        <v>144</v>
      </c>
      <c r="Y23" s="15" t="s">
        <v>145</v>
      </c>
      <c r="Z23" s="15" t="s">
        <v>142</v>
      </c>
      <c r="AA23" s="15" t="s">
        <v>143</v>
      </c>
      <c r="AB23" s="15" t="s">
        <v>144</v>
      </c>
      <c r="AC23" s="15" t="s">
        <v>145</v>
      </c>
      <c r="AD23" s="15" t="s">
        <v>142</v>
      </c>
      <c r="AE23" s="15" t="s">
        <v>143</v>
      </c>
      <c r="AF23" s="15" t="s">
        <v>144</v>
      </c>
      <c r="AG23" s="15" t="s">
        <v>145</v>
      </c>
      <c r="AH23" s="15" t="s">
        <v>142</v>
      </c>
      <c r="AI23" s="15" t="s">
        <v>143</v>
      </c>
      <c r="AJ23" s="15" t="s">
        <v>144</v>
      </c>
      <c r="AK23" s="15" t="s">
        <v>145</v>
      </c>
      <c r="AL23" s="15" t="s">
        <v>142</v>
      </c>
      <c r="AM23" s="15" t="s">
        <v>143</v>
      </c>
      <c r="AN23" s="15" t="s">
        <v>144</v>
      </c>
      <c r="AO23" s="15" t="s">
        <v>145</v>
      </c>
      <c r="AP23" s="15" t="s">
        <v>142</v>
      </c>
      <c r="AQ23" s="15" t="s">
        <v>143</v>
      </c>
      <c r="AR23" s="15" t="s">
        <v>144</v>
      </c>
      <c r="AS23" s="16" t="s">
        <v>145</v>
      </c>
      <c r="AT23" s="18"/>
      <c r="AU23" s="16"/>
      <c r="AV23" s="15" t="s">
        <v>146</v>
      </c>
      <c r="AW23" s="15" t="s">
        <v>147</v>
      </c>
      <c r="AX23" s="11"/>
    </row>
    <row r="24" spans="3:50" x14ac:dyDescent="0.25">
      <c r="C24" s="13">
        <v>1</v>
      </c>
      <c r="D24" s="1" t="s">
        <v>99</v>
      </c>
      <c r="E24" s="1" t="s">
        <v>100</v>
      </c>
      <c r="F24" s="3">
        <v>90</v>
      </c>
      <c r="G24" s="3">
        <v>49</v>
      </c>
      <c r="H24" s="3">
        <v>3</v>
      </c>
      <c r="I24" s="3">
        <v>0</v>
      </c>
      <c r="J24" s="1">
        <v>108</v>
      </c>
      <c r="K24" s="1">
        <v>54</v>
      </c>
      <c r="L24" s="1">
        <v>3</v>
      </c>
      <c r="M24" s="1">
        <v>0</v>
      </c>
      <c r="N24" s="1">
        <v>116</v>
      </c>
      <c r="O24" s="1">
        <v>51</v>
      </c>
      <c r="P24" s="1">
        <v>3</v>
      </c>
      <c r="Q24" s="1">
        <v>0</v>
      </c>
      <c r="R24" s="1">
        <v>103</v>
      </c>
      <c r="S24" s="1">
        <v>56</v>
      </c>
      <c r="T24" s="1">
        <v>3</v>
      </c>
      <c r="U24" s="1">
        <v>0</v>
      </c>
      <c r="V24" s="1">
        <v>65</v>
      </c>
      <c r="W24" s="1">
        <v>73</v>
      </c>
      <c r="X24" s="1">
        <v>1</v>
      </c>
      <c r="Y24" s="1">
        <v>2</v>
      </c>
      <c r="Z24" s="1">
        <v>59</v>
      </c>
      <c r="AA24" s="1">
        <v>80</v>
      </c>
      <c r="AB24" s="1">
        <v>0</v>
      </c>
      <c r="AC24" s="1">
        <v>3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>
        <v>5</v>
      </c>
      <c r="AV24" s="1">
        <f t="shared" ref="AV24:AV33" si="2">(F24+J24+N24+R24+V24+Z24+AD24+AH24+AL24+AP24)/(G24+K24+O24+S24+W24+AA24+AE24+AI24+AM24+AQ24)</f>
        <v>1.4903581267217632</v>
      </c>
      <c r="AW24" s="1">
        <f t="shared" ref="AW24:AW36" si="3">SUM(3*(H24+L24+P24+T24+X24+AB24+AF24+AJ24+AN24+AR24))+(I24+M24+Q24+U24+Y24+AC24+AG24+AK24+AO24+AS24)+(AT24-AU24)</f>
        <v>39</v>
      </c>
      <c r="AX24" s="11"/>
    </row>
    <row r="25" spans="3:50" x14ac:dyDescent="0.25">
      <c r="C25" s="13">
        <v>2</v>
      </c>
      <c r="D25" s="1" t="s">
        <v>43</v>
      </c>
      <c r="E25" s="1" t="s">
        <v>44</v>
      </c>
      <c r="F25" s="3">
        <v>70</v>
      </c>
      <c r="G25" s="3">
        <v>54</v>
      </c>
      <c r="H25" s="3">
        <v>3</v>
      </c>
      <c r="I25" s="3">
        <v>0</v>
      </c>
      <c r="J25" s="1">
        <v>61</v>
      </c>
      <c r="K25" s="1">
        <v>87</v>
      </c>
      <c r="L25" s="1">
        <v>1</v>
      </c>
      <c r="M25" s="1">
        <v>2</v>
      </c>
      <c r="N25" s="1">
        <v>61</v>
      </c>
      <c r="O25" s="1">
        <v>71</v>
      </c>
      <c r="P25" s="1">
        <v>0</v>
      </c>
      <c r="Q25" s="1">
        <v>3</v>
      </c>
      <c r="R25" s="1">
        <v>56</v>
      </c>
      <c r="S25" s="1">
        <v>103</v>
      </c>
      <c r="T25" s="1">
        <v>0</v>
      </c>
      <c r="U25" s="1">
        <v>3</v>
      </c>
      <c r="V25" s="1">
        <v>73</v>
      </c>
      <c r="W25" s="1">
        <v>75</v>
      </c>
      <c r="X25" s="1">
        <v>1</v>
      </c>
      <c r="Y25" s="1">
        <v>2</v>
      </c>
      <c r="Z25" s="1">
        <v>62</v>
      </c>
      <c r="AA25" s="1">
        <v>78</v>
      </c>
      <c r="AB25" s="1">
        <v>1</v>
      </c>
      <c r="AC25" s="1">
        <v>2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>
        <f t="shared" si="2"/>
        <v>0.81837606837606836</v>
      </c>
      <c r="AW25" s="1">
        <f t="shared" si="3"/>
        <v>30</v>
      </c>
      <c r="AX25" s="11"/>
    </row>
    <row r="26" spans="3:50" x14ac:dyDescent="0.25">
      <c r="C26" s="13">
        <v>3</v>
      </c>
      <c r="D26" s="1" t="s">
        <v>45</v>
      </c>
      <c r="E26" s="1" t="s">
        <v>46</v>
      </c>
      <c r="F26" s="3">
        <v>68</v>
      </c>
      <c r="G26" s="3">
        <v>61</v>
      </c>
      <c r="H26" s="3">
        <v>2</v>
      </c>
      <c r="I26" s="3">
        <v>1</v>
      </c>
      <c r="J26" s="1">
        <v>87</v>
      </c>
      <c r="K26" s="1">
        <v>61</v>
      </c>
      <c r="L26" s="1">
        <v>2</v>
      </c>
      <c r="M26" s="1">
        <v>1</v>
      </c>
      <c r="N26" s="1">
        <v>90</v>
      </c>
      <c r="O26" s="1">
        <v>40</v>
      </c>
      <c r="P26" s="1">
        <v>3</v>
      </c>
      <c r="Q26" s="1">
        <v>0</v>
      </c>
      <c r="R26" s="1">
        <v>62</v>
      </c>
      <c r="S26" s="1">
        <v>86</v>
      </c>
      <c r="T26" s="1">
        <v>0</v>
      </c>
      <c r="U26" s="1">
        <v>3</v>
      </c>
      <c r="V26" s="1">
        <v>73</v>
      </c>
      <c r="W26" s="1">
        <v>76</v>
      </c>
      <c r="X26" s="1">
        <v>1</v>
      </c>
      <c r="Y26" s="1">
        <v>2</v>
      </c>
      <c r="Z26" s="1">
        <v>69</v>
      </c>
      <c r="AA26" s="1">
        <v>86</v>
      </c>
      <c r="AB26" s="1">
        <v>0</v>
      </c>
      <c r="AC26" s="1">
        <v>3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>
        <f t="shared" si="2"/>
        <v>1.0951219512195123</v>
      </c>
      <c r="AW26" s="1">
        <f t="shared" si="3"/>
        <v>34</v>
      </c>
      <c r="AX26" s="11"/>
    </row>
    <row r="27" spans="3:50" x14ac:dyDescent="0.25">
      <c r="C27" s="13">
        <v>4</v>
      </c>
      <c r="D27" s="1" t="s">
        <v>47</v>
      </c>
      <c r="E27" s="1" t="s">
        <v>48</v>
      </c>
      <c r="F27" s="3">
        <v>60</v>
      </c>
      <c r="G27" s="3">
        <v>84</v>
      </c>
      <c r="H27" s="3">
        <v>0</v>
      </c>
      <c r="I27" s="3">
        <v>3</v>
      </c>
      <c r="J27" s="1">
        <v>91</v>
      </c>
      <c r="K27" s="1">
        <v>71</v>
      </c>
      <c r="L27" s="1">
        <v>3</v>
      </c>
      <c r="M27" s="1">
        <v>0</v>
      </c>
      <c r="N27" s="1">
        <v>80</v>
      </c>
      <c r="O27" s="1">
        <v>54</v>
      </c>
      <c r="P27" s="1">
        <v>3</v>
      </c>
      <c r="Q27" s="1">
        <v>0</v>
      </c>
      <c r="R27" s="1">
        <v>63</v>
      </c>
      <c r="S27" s="1">
        <v>84</v>
      </c>
      <c r="T27" s="1">
        <v>0</v>
      </c>
      <c r="U27" s="1">
        <v>3</v>
      </c>
      <c r="V27" s="1">
        <v>78</v>
      </c>
      <c r="W27" s="1">
        <v>72</v>
      </c>
      <c r="X27" s="1">
        <v>2</v>
      </c>
      <c r="Y27" s="1">
        <v>1</v>
      </c>
      <c r="Z27" s="1">
        <v>73</v>
      </c>
      <c r="AA27" s="1">
        <v>90</v>
      </c>
      <c r="AB27" s="1">
        <v>0</v>
      </c>
      <c r="AC27" s="1">
        <v>3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>
        <f t="shared" si="2"/>
        <v>0.97802197802197799</v>
      </c>
      <c r="AW27" s="1">
        <f t="shared" si="3"/>
        <v>34</v>
      </c>
      <c r="AX27" s="11"/>
    </row>
    <row r="28" spans="3:50" x14ac:dyDescent="0.25">
      <c r="C28" s="13">
        <v>5</v>
      </c>
      <c r="D28" s="1" t="s">
        <v>49</v>
      </c>
      <c r="E28" s="1" t="s">
        <v>50</v>
      </c>
      <c r="F28" s="3">
        <v>51</v>
      </c>
      <c r="G28" s="3">
        <v>109</v>
      </c>
      <c r="H28" s="3">
        <v>0</v>
      </c>
      <c r="I28" s="3">
        <v>3</v>
      </c>
      <c r="J28" s="1">
        <v>74</v>
      </c>
      <c r="K28" s="1">
        <v>80</v>
      </c>
      <c r="L28" s="1">
        <v>1</v>
      </c>
      <c r="M28" s="1">
        <v>2</v>
      </c>
      <c r="N28" s="1">
        <v>64</v>
      </c>
      <c r="O28" s="1">
        <v>87</v>
      </c>
      <c r="P28" s="1">
        <v>1</v>
      </c>
      <c r="Q28" s="1">
        <v>2</v>
      </c>
      <c r="R28" s="1">
        <v>74</v>
      </c>
      <c r="S28" s="1">
        <v>75</v>
      </c>
      <c r="T28" s="1">
        <v>1</v>
      </c>
      <c r="U28" s="1">
        <v>2</v>
      </c>
      <c r="V28" s="1">
        <v>69</v>
      </c>
      <c r="W28" s="1">
        <v>77</v>
      </c>
      <c r="X28" s="1">
        <v>1</v>
      </c>
      <c r="Y28" s="1">
        <v>2</v>
      </c>
      <c r="Z28" s="1">
        <v>59</v>
      </c>
      <c r="AA28" s="1">
        <v>75</v>
      </c>
      <c r="AB28" s="1">
        <v>0</v>
      </c>
      <c r="AC28" s="1">
        <v>3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>
        <f t="shared" si="2"/>
        <v>0.77733598409542748</v>
      </c>
      <c r="AW28" s="1">
        <f t="shared" si="3"/>
        <v>26</v>
      </c>
      <c r="AX28" s="11"/>
    </row>
    <row r="29" spans="3:50" x14ac:dyDescent="0.25">
      <c r="C29" s="13">
        <v>6</v>
      </c>
      <c r="D29" s="1" t="s">
        <v>51</v>
      </c>
      <c r="E29" s="1" t="s">
        <v>52</v>
      </c>
      <c r="F29" s="3">
        <v>87</v>
      </c>
      <c r="G29" s="3">
        <v>78</v>
      </c>
      <c r="H29" s="3">
        <v>2</v>
      </c>
      <c r="I29" s="3">
        <v>1</v>
      </c>
      <c r="J29" s="1">
        <v>85</v>
      </c>
      <c r="K29" s="1">
        <v>63</v>
      </c>
      <c r="L29" s="1">
        <v>3</v>
      </c>
      <c r="M29" s="1">
        <v>0</v>
      </c>
      <c r="N29" s="1">
        <v>71</v>
      </c>
      <c r="O29" s="1">
        <v>61</v>
      </c>
      <c r="P29" s="1">
        <v>3</v>
      </c>
      <c r="Q29" s="1">
        <v>0</v>
      </c>
      <c r="R29" s="1">
        <v>75</v>
      </c>
      <c r="S29" s="1">
        <v>74</v>
      </c>
      <c r="T29" s="1">
        <v>2</v>
      </c>
      <c r="U29" s="1">
        <v>1</v>
      </c>
      <c r="V29" s="1">
        <v>53</v>
      </c>
      <c r="W29" s="1">
        <v>110</v>
      </c>
      <c r="X29" s="1">
        <v>0</v>
      </c>
      <c r="Y29" s="1">
        <v>3</v>
      </c>
      <c r="Z29" s="1">
        <v>58</v>
      </c>
      <c r="AA29" s="1">
        <v>96</v>
      </c>
      <c r="AB29" s="1">
        <v>0</v>
      </c>
      <c r="AC29" s="1">
        <v>3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>
        <f t="shared" si="2"/>
        <v>0.89004149377593356</v>
      </c>
      <c r="AW29" s="1">
        <f t="shared" si="3"/>
        <v>38</v>
      </c>
      <c r="AX29" s="11"/>
    </row>
    <row r="30" spans="3:50" x14ac:dyDescent="0.25">
      <c r="C30" s="13">
        <v>7</v>
      </c>
      <c r="D30" s="1" t="s">
        <v>53</v>
      </c>
      <c r="E30" s="1" t="s">
        <v>54</v>
      </c>
      <c r="F30" s="3">
        <v>109</v>
      </c>
      <c r="G30" s="3">
        <v>51</v>
      </c>
      <c r="H30" s="3">
        <v>3</v>
      </c>
      <c r="I30" s="3">
        <v>0</v>
      </c>
      <c r="J30" s="1">
        <v>66</v>
      </c>
      <c r="K30" s="1">
        <v>84</v>
      </c>
      <c r="L30" s="1">
        <v>0</v>
      </c>
      <c r="M30" s="1">
        <v>3</v>
      </c>
      <c r="N30" s="1">
        <v>93</v>
      </c>
      <c r="O30" s="1">
        <v>55</v>
      </c>
      <c r="P30" s="1">
        <v>3</v>
      </c>
      <c r="Q30" s="1">
        <v>0</v>
      </c>
      <c r="R30" s="1">
        <v>75</v>
      </c>
      <c r="S30" s="1">
        <v>0</v>
      </c>
      <c r="T30" s="1">
        <v>3</v>
      </c>
      <c r="U30" s="1">
        <v>0</v>
      </c>
      <c r="V30" s="1">
        <v>97</v>
      </c>
      <c r="W30" s="1">
        <v>53</v>
      </c>
      <c r="X30" s="1">
        <v>3</v>
      </c>
      <c r="Y30" s="1">
        <v>0</v>
      </c>
      <c r="Z30" s="1">
        <v>80</v>
      </c>
      <c r="AA30" s="1">
        <v>59</v>
      </c>
      <c r="AB30" s="1">
        <v>3</v>
      </c>
      <c r="AC30" s="1">
        <v>0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>
        <v>2</v>
      </c>
      <c r="AU30" s="1"/>
      <c r="AV30" s="1">
        <f t="shared" si="2"/>
        <v>1.7218543046357615</v>
      </c>
      <c r="AW30" s="1">
        <f t="shared" si="3"/>
        <v>50</v>
      </c>
      <c r="AX30" s="11"/>
    </row>
    <row r="31" spans="3:50" x14ac:dyDescent="0.25">
      <c r="C31" s="13">
        <v>8</v>
      </c>
      <c r="D31" s="1" t="s">
        <v>55</v>
      </c>
      <c r="E31" s="1" t="s">
        <v>56</v>
      </c>
      <c r="F31" s="3">
        <v>101</v>
      </c>
      <c r="G31" s="3">
        <v>50</v>
      </c>
      <c r="H31" s="3">
        <v>3</v>
      </c>
      <c r="I31" s="3">
        <v>0</v>
      </c>
      <c r="J31" s="1">
        <v>80</v>
      </c>
      <c r="K31" s="1">
        <v>74</v>
      </c>
      <c r="L31" s="1">
        <v>2</v>
      </c>
      <c r="M31" s="1">
        <v>1</v>
      </c>
      <c r="N31" s="1">
        <v>71</v>
      </c>
      <c r="O31" s="1">
        <v>73</v>
      </c>
      <c r="P31" s="1">
        <v>1</v>
      </c>
      <c r="Q31" s="1">
        <v>2</v>
      </c>
      <c r="R31" s="1">
        <v>64</v>
      </c>
      <c r="S31" s="1">
        <v>94</v>
      </c>
      <c r="T31" s="1">
        <v>0</v>
      </c>
      <c r="U31" s="1">
        <v>3</v>
      </c>
      <c r="V31" s="1">
        <v>72</v>
      </c>
      <c r="W31" s="1">
        <v>78</v>
      </c>
      <c r="X31" s="1">
        <v>1</v>
      </c>
      <c r="Y31" s="1">
        <v>2</v>
      </c>
      <c r="Z31" s="1">
        <v>96</v>
      </c>
      <c r="AA31" s="1">
        <v>58</v>
      </c>
      <c r="AB31" s="1">
        <v>3</v>
      </c>
      <c r="AC31" s="1">
        <v>0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>
        <f t="shared" si="2"/>
        <v>1.1334894613583137</v>
      </c>
      <c r="AW31" s="1">
        <f t="shared" si="3"/>
        <v>38</v>
      </c>
      <c r="AX31" s="11"/>
    </row>
    <row r="32" spans="3:50" x14ac:dyDescent="0.25">
      <c r="C32" s="13">
        <v>9</v>
      </c>
      <c r="D32" s="1" t="s">
        <v>57</v>
      </c>
      <c r="E32" s="1" t="s">
        <v>58</v>
      </c>
      <c r="F32" s="3">
        <v>78</v>
      </c>
      <c r="G32" s="3">
        <v>87</v>
      </c>
      <c r="H32" s="3">
        <v>1</v>
      </c>
      <c r="I32" s="3">
        <v>2</v>
      </c>
      <c r="J32" s="1">
        <v>62</v>
      </c>
      <c r="K32" s="1">
        <v>71</v>
      </c>
      <c r="L32" s="1">
        <v>0</v>
      </c>
      <c r="M32" s="1">
        <v>3</v>
      </c>
      <c r="N32" s="1">
        <v>40</v>
      </c>
      <c r="O32" s="1">
        <v>90</v>
      </c>
      <c r="P32" s="1">
        <v>0</v>
      </c>
      <c r="Q32" s="1">
        <v>3</v>
      </c>
      <c r="R32" s="1">
        <v>75</v>
      </c>
      <c r="S32" s="1">
        <v>0</v>
      </c>
      <c r="T32" s="1">
        <v>3</v>
      </c>
      <c r="U32" s="1">
        <v>0</v>
      </c>
      <c r="V32" s="1">
        <v>77</v>
      </c>
      <c r="W32" s="1">
        <v>69</v>
      </c>
      <c r="X32" s="1">
        <v>2</v>
      </c>
      <c r="Y32" s="1">
        <v>1</v>
      </c>
      <c r="Z32" s="1">
        <v>58</v>
      </c>
      <c r="AA32" s="1">
        <v>85</v>
      </c>
      <c r="AB32" s="1">
        <v>0</v>
      </c>
      <c r="AC32" s="1">
        <v>3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>
        <f t="shared" si="2"/>
        <v>0.97014925373134331</v>
      </c>
      <c r="AW32" s="1">
        <f t="shared" si="3"/>
        <v>30</v>
      </c>
      <c r="AX32" s="11"/>
    </row>
    <row r="33" spans="3:50" x14ac:dyDescent="0.25">
      <c r="C33" s="13">
        <v>10</v>
      </c>
      <c r="D33" s="1" t="s">
        <v>59</v>
      </c>
      <c r="E33" s="1" t="s">
        <v>60</v>
      </c>
      <c r="F33" s="3">
        <v>84</v>
      </c>
      <c r="G33" s="3">
        <v>60</v>
      </c>
      <c r="H33" s="3">
        <v>3</v>
      </c>
      <c r="I33" s="3">
        <v>0</v>
      </c>
      <c r="J33" s="1">
        <v>0</v>
      </c>
      <c r="K33" s="1">
        <v>75</v>
      </c>
      <c r="L33" s="1">
        <v>0</v>
      </c>
      <c r="M33" s="1">
        <v>3</v>
      </c>
      <c r="N33" s="1">
        <v>73</v>
      </c>
      <c r="O33" s="1">
        <v>71</v>
      </c>
      <c r="P33" s="1">
        <v>2</v>
      </c>
      <c r="Q33" s="1">
        <v>1</v>
      </c>
      <c r="R33" s="1">
        <v>84</v>
      </c>
      <c r="S33" s="1">
        <v>63</v>
      </c>
      <c r="T33" s="1">
        <v>3</v>
      </c>
      <c r="U33" s="1">
        <v>0</v>
      </c>
      <c r="V33" s="1">
        <v>69</v>
      </c>
      <c r="W33" s="1">
        <v>58</v>
      </c>
      <c r="X33" s="1">
        <v>2</v>
      </c>
      <c r="Y33" s="1">
        <v>1</v>
      </c>
      <c r="Z33" s="1">
        <v>86</v>
      </c>
      <c r="AA33" s="1">
        <v>69</v>
      </c>
      <c r="AB33" s="1">
        <v>3</v>
      </c>
      <c r="AC33" s="1">
        <v>0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>
        <f t="shared" si="2"/>
        <v>1</v>
      </c>
      <c r="AW33" s="1">
        <f t="shared" si="3"/>
        <v>44</v>
      </c>
      <c r="AX33" s="11"/>
    </row>
    <row r="34" spans="3:50" x14ac:dyDescent="0.25">
      <c r="C34" s="13">
        <v>11</v>
      </c>
      <c r="D34" s="1" t="s">
        <v>61</v>
      </c>
      <c r="E34" s="1" t="s">
        <v>62</v>
      </c>
      <c r="F34" s="3">
        <v>51</v>
      </c>
      <c r="G34" s="3">
        <v>89</v>
      </c>
      <c r="H34" s="3">
        <v>0</v>
      </c>
      <c r="I34" s="3">
        <v>3</v>
      </c>
      <c r="J34" s="1">
        <v>75</v>
      </c>
      <c r="K34" s="1">
        <v>0</v>
      </c>
      <c r="L34" s="1">
        <v>3</v>
      </c>
      <c r="M34" s="1">
        <v>0</v>
      </c>
      <c r="N34" s="1">
        <v>78</v>
      </c>
      <c r="O34" s="1">
        <v>75</v>
      </c>
      <c r="P34" s="1">
        <v>2</v>
      </c>
      <c r="Q34" s="1">
        <v>1</v>
      </c>
      <c r="R34" s="1">
        <v>73</v>
      </c>
      <c r="S34" s="1">
        <v>72</v>
      </c>
      <c r="T34" s="1">
        <v>2</v>
      </c>
      <c r="U34" s="1">
        <v>1</v>
      </c>
      <c r="V34" s="1">
        <v>75</v>
      </c>
      <c r="W34" s="1">
        <v>73</v>
      </c>
      <c r="X34" s="1">
        <v>2</v>
      </c>
      <c r="Y34" s="1">
        <v>1</v>
      </c>
      <c r="Z34" s="1">
        <v>85</v>
      </c>
      <c r="AA34" s="1">
        <v>58</v>
      </c>
      <c r="AB34" s="1">
        <v>3</v>
      </c>
      <c r="AC34" s="1">
        <v>0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>
        <f>(F34+J34+N34+R34+V34+Z34+AD34+AH34+AL34+AP34)/(G34+K34+O34+S34+W34+AA34+AE34+AI34+AM34+AQ34)</f>
        <v>1.1907356948228882</v>
      </c>
      <c r="AW34" s="1">
        <f t="shared" si="3"/>
        <v>42</v>
      </c>
      <c r="AX34" s="11"/>
    </row>
    <row r="35" spans="3:50" x14ac:dyDescent="0.25">
      <c r="C35" s="13">
        <v>12</v>
      </c>
      <c r="D35" s="1" t="s">
        <v>63</v>
      </c>
      <c r="E35" s="1" t="s">
        <v>64</v>
      </c>
      <c r="F35" s="3">
        <v>89</v>
      </c>
      <c r="G35" s="3">
        <v>51</v>
      </c>
      <c r="H35" s="3">
        <v>3</v>
      </c>
      <c r="I35" s="3">
        <v>0</v>
      </c>
      <c r="J35" s="1">
        <v>71</v>
      </c>
      <c r="K35" s="1">
        <v>91</v>
      </c>
      <c r="L35" s="1">
        <v>0</v>
      </c>
      <c r="M35" s="1">
        <v>3</v>
      </c>
      <c r="N35" s="1">
        <v>87</v>
      </c>
      <c r="O35" s="1">
        <v>64</v>
      </c>
      <c r="P35" s="1">
        <v>2</v>
      </c>
      <c r="Q35" s="1">
        <v>1</v>
      </c>
      <c r="R35" s="1">
        <v>86</v>
      </c>
      <c r="S35" s="1">
        <v>62</v>
      </c>
      <c r="T35" s="1">
        <v>3</v>
      </c>
      <c r="U35" s="1">
        <v>0</v>
      </c>
      <c r="V35" s="1">
        <v>58</v>
      </c>
      <c r="W35" s="1">
        <v>69</v>
      </c>
      <c r="X35" s="1">
        <v>1</v>
      </c>
      <c r="Y35" s="1">
        <v>2</v>
      </c>
      <c r="Z35" s="1">
        <v>90</v>
      </c>
      <c r="AA35" s="1">
        <v>73</v>
      </c>
      <c r="AB35" s="1">
        <v>3</v>
      </c>
      <c r="AC35" s="1">
        <v>0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>
        <f t="shared" ref="AV35:AV36" si="4">(F35+J35+N35+R35+V35+Z35+AD35+AH35+AL35+AP35)/(G35+K35+O35+S35+W35+AA35+AE35+AI35+AM35+AQ35)</f>
        <v>1.173170731707317</v>
      </c>
      <c r="AW35" s="1">
        <f t="shared" si="3"/>
        <v>42</v>
      </c>
      <c r="AX35" s="11"/>
    </row>
    <row r="36" spans="3:50" x14ac:dyDescent="0.25">
      <c r="C36" s="13">
        <v>14</v>
      </c>
      <c r="D36" s="1" t="s">
        <v>65</v>
      </c>
      <c r="E36" s="1" t="s">
        <v>66</v>
      </c>
      <c r="F36" s="3">
        <v>100</v>
      </c>
      <c r="G36" s="3">
        <v>53</v>
      </c>
      <c r="H36" s="3">
        <v>3</v>
      </c>
      <c r="I36" s="3">
        <v>0</v>
      </c>
      <c r="J36" s="1">
        <v>71</v>
      </c>
      <c r="K36" s="1">
        <v>62</v>
      </c>
      <c r="L36" s="1">
        <v>3</v>
      </c>
      <c r="M36" s="1">
        <v>0</v>
      </c>
      <c r="N36" s="1">
        <v>60</v>
      </c>
      <c r="O36" s="1">
        <v>89</v>
      </c>
      <c r="P36" s="1">
        <v>0</v>
      </c>
      <c r="Q36" s="1">
        <v>3</v>
      </c>
      <c r="R36" s="1">
        <v>65</v>
      </c>
      <c r="S36" s="1">
        <v>65</v>
      </c>
      <c r="T36" s="1">
        <v>2</v>
      </c>
      <c r="U36" s="1">
        <v>1</v>
      </c>
      <c r="V36" s="1">
        <v>73</v>
      </c>
      <c r="W36" s="1">
        <v>65</v>
      </c>
      <c r="X36" s="1">
        <v>2</v>
      </c>
      <c r="Y36" s="1">
        <v>1</v>
      </c>
      <c r="Z36" s="1">
        <v>84</v>
      </c>
      <c r="AA36" s="1">
        <v>70</v>
      </c>
      <c r="AB36" s="1">
        <v>2</v>
      </c>
      <c r="AC36" s="1">
        <v>1</v>
      </c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>
        <v>2</v>
      </c>
      <c r="AU36" s="1"/>
      <c r="AV36" s="1">
        <f t="shared" si="4"/>
        <v>1.1212871287128714</v>
      </c>
      <c r="AW36" s="1">
        <f t="shared" si="3"/>
        <v>44</v>
      </c>
      <c r="AX36" s="11"/>
    </row>
    <row r="37" spans="3:50" x14ac:dyDescent="0.25">
      <c r="C37" s="13">
        <v>15</v>
      </c>
      <c r="D37" s="1" t="s">
        <v>67</v>
      </c>
      <c r="E37" s="1" t="s">
        <v>68</v>
      </c>
      <c r="F37" s="12">
        <v>50</v>
      </c>
      <c r="G37" s="1">
        <v>101</v>
      </c>
      <c r="H37" s="12">
        <v>0</v>
      </c>
      <c r="I37" s="12">
        <v>3</v>
      </c>
      <c r="J37" s="3">
        <v>57</v>
      </c>
      <c r="K37" s="3">
        <v>82</v>
      </c>
      <c r="L37" s="3">
        <v>0</v>
      </c>
      <c r="M37" s="3">
        <v>3</v>
      </c>
      <c r="N37" s="1">
        <v>75</v>
      </c>
      <c r="O37" s="1">
        <v>78</v>
      </c>
      <c r="P37" s="1">
        <v>1</v>
      </c>
      <c r="Q37" s="1">
        <v>2</v>
      </c>
      <c r="R37" s="1">
        <v>72</v>
      </c>
      <c r="S37" s="1">
        <v>73</v>
      </c>
      <c r="T37" s="1">
        <v>1</v>
      </c>
      <c r="U37" s="1">
        <v>2</v>
      </c>
      <c r="V37" s="1">
        <v>76</v>
      </c>
      <c r="W37" s="1">
        <v>73</v>
      </c>
      <c r="X37" s="1">
        <v>2</v>
      </c>
      <c r="Y37" s="1">
        <v>1</v>
      </c>
      <c r="Z37" s="1">
        <v>75</v>
      </c>
      <c r="AA37" s="1">
        <v>0</v>
      </c>
      <c r="AB37" s="1">
        <v>3</v>
      </c>
      <c r="AC37" s="1">
        <v>0</v>
      </c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>
        <f>(F37+J37+N37+R37+V37+Z37+AD37+AH37+AL37+AP37)/(G37+K37+O37+S37+W37+AA37+AE37+AI37+AM37+AQ37)</f>
        <v>0.99508599508599505</v>
      </c>
      <c r="AW37" s="1">
        <f>SUM(3*(H37+L37+P37+T37+X37+AB37+AF37+AJ37+AN37+AR37))+(I37+M37+Q37+U37+Y37+AC37+AG37+AK37+AO37+AS37)+(AT37-AU37)</f>
        <v>32</v>
      </c>
      <c r="AX37" s="11"/>
    </row>
    <row r="38" spans="3:50" x14ac:dyDescent="0.25">
      <c r="C38" s="13">
        <v>16</v>
      </c>
      <c r="D38" s="5" t="s">
        <v>202</v>
      </c>
      <c r="E38" s="1" t="s">
        <v>69</v>
      </c>
      <c r="F38" s="3">
        <v>61</v>
      </c>
      <c r="G38" s="3">
        <v>68</v>
      </c>
      <c r="H38" s="3">
        <v>1</v>
      </c>
      <c r="I38" s="3">
        <v>2</v>
      </c>
      <c r="J38" s="1">
        <v>75</v>
      </c>
      <c r="K38" s="1">
        <v>0</v>
      </c>
      <c r="L38" s="1">
        <v>3</v>
      </c>
      <c r="M38" s="1">
        <v>0</v>
      </c>
      <c r="N38" s="1">
        <v>54</v>
      </c>
      <c r="O38" s="1">
        <v>80</v>
      </c>
      <c r="P38" s="1">
        <v>0</v>
      </c>
      <c r="Q38" s="1">
        <v>3</v>
      </c>
      <c r="R38" s="1">
        <v>0</v>
      </c>
      <c r="S38" s="1">
        <v>75</v>
      </c>
      <c r="T38" s="1">
        <v>0</v>
      </c>
      <c r="U38" s="1">
        <v>3</v>
      </c>
      <c r="V38" s="1">
        <v>53</v>
      </c>
      <c r="W38" s="1">
        <v>97</v>
      </c>
      <c r="X38" s="1">
        <v>0</v>
      </c>
      <c r="Y38" s="1">
        <v>3</v>
      </c>
      <c r="Z38" s="1">
        <v>75</v>
      </c>
      <c r="AA38" s="1">
        <v>59</v>
      </c>
      <c r="AB38" s="1">
        <v>3</v>
      </c>
      <c r="AC38" s="1">
        <v>0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>
        <f t="shared" ref="AV38" si="5">(F38+J38+N38+R38+V38+Z38+AD38+AH38+AL38+AP38)/(G38+K38+O38+S38+W38+AA38+AE38+AI38+AM38+AQ38)</f>
        <v>0.83905013192612132</v>
      </c>
      <c r="AW38" s="1">
        <f t="shared" ref="AW38" si="6">SUM(3*(H38+L38+P38+T38+X38+AB38+AF38+AJ38+AN38+AR38))+(I38+M38+Q38+U38+Y38+AC38+AG38+AK38+AO38+AS38)+(AT38-AU38)</f>
        <v>32</v>
      </c>
      <c r="AX38" s="11"/>
    </row>
    <row r="39" spans="3:50" x14ac:dyDescent="0.25">
      <c r="C39" s="13">
        <v>17</v>
      </c>
      <c r="D39" s="1" t="s">
        <v>70</v>
      </c>
      <c r="E39" s="1" t="s">
        <v>71</v>
      </c>
      <c r="F39" s="12">
        <v>49</v>
      </c>
      <c r="G39" s="1">
        <v>81</v>
      </c>
      <c r="H39" s="12">
        <v>0</v>
      </c>
      <c r="I39" s="12">
        <v>3</v>
      </c>
      <c r="J39" s="3">
        <v>82</v>
      </c>
      <c r="K39" s="3">
        <v>57</v>
      </c>
      <c r="L39" s="3">
        <v>3</v>
      </c>
      <c r="M39" s="3">
        <v>0</v>
      </c>
      <c r="N39" s="1">
        <v>75</v>
      </c>
      <c r="O39" s="1">
        <v>0</v>
      </c>
      <c r="P39" s="1">
        <v>3</v>
      </c>
      <c r="Q39" s="1">
        <v>0</v>
      </c>
      <c r="R39" s="1">
        <v>65</v>
      </c>
      <c r="S39" s="1">
        <v>65</v>
      </c>
      <c r="T39" s="1">
        <v>1</v>
      </c>
      <c r="U39" s="1">
        <v>2</v>
      </c>
      <c r="V39" s="1">
        <v>84</v>
      </c>
      <c r="W39" s="1">
        <v>49</v>
      </c>
      <c r="X39" s="1">
        <v>3</v>
      </c>
      <c r="Y39" s="1">
        <v>0</v>
      </c>
      <c r="Z39" s="1">
        <v>78</v>
      </c>
      <c r="AA39" s="1">
        <v>62</v>
      </c>
      <c r="AB39" s="1">
        <v>2</v>
      </c>
      <c r="AC39" s="1">
        <v>1</v>
      </c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>
        <v>2</v>
      </c>
      <c r="AU39" s="1"/>
      <c r="AV39" s="1">
        <f>(F39+J39+N39+R39+V39+Z39+AD39+AH39+AL39+AP39)/(G39+K39+O39+S39+W39+AA39+AE39+AI39+AM39+AQ39)</f>
        <v>1.3789808917197452</v>
      </c>
      <c r="AW39" s="1">
        <f>SUM(3*(H39+L39+P39+T39+X39+AB39+AF39+AJ39+AN39+AR39))+(I39+M39+Q39+U39+Y39+AC39+AG39+AK39+AO39+AS39)+(AT39-AU39)</f>
        <v>44</v>
      </c>
      <c r="AX39" s="11"/>
    </row>
    <row r="40" spans="3:50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3:50" x14ac:dyDescent="0.2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3:50" x14ac:dyDescent="0.2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3:50" x14ac:dyDescent="0.25">
      <c r="C43" s="38" t="s">
        <v>205</v>
      </c>
      <c r="D43" s="38"/>
      <c r="E43" s="38"/>
      <c r="F43" s="42">
        <v>1</v>
      </c>
      <c r="G43" s="43"/>
      <c r="H43" s="43"/>
      <c r="I43" s="44"/>
      <c r="J43" s="45">
        <v>2</v>
      </c>
      <c r="K43" s="45"/>
      <c r="L43" s="45"/>
      <c r="M43" s="45"/>
      <c r="N43" s="45">
        <v>3</v>
      </c>
      <c r="O43" s="45"/>
      <c r="P43" s="45"/>
      <c r="Q43" s="45"/>
      <c r="R43" s="45">
        <v>4</v>
      </c>
      <c r="S43" s="45"/>
      <c r="T43" s="45"/>
      <c r="U43" s="45"/>
      <c r="V43" s="45">
        <v>5</v>
      </c>
      <c r="W43" s="45"/>
      <c r="X43" s="45"/>
      <c r="Y43" s="45"/>
      <c r="Z43" s="45">
        <v>6</v>
      </c>
      <c r="AA43" s="45"/>
      <c r="AB43" s="45"/>
      <c r="AC43" s="45"/>
      <c r="AD43" s="45">
        <v>7</v>
      </c>
      <c r="AE43" s="45"/>
      <c r="AF43" s="45"/>
      <c r="AG43" s="45"/>
      <c r="AH43" s="45">
        <v>8</v>
      </c>
      <c r="AI43" s="45"/>
      <c r="AJ43" s="45"/>
      <c r="AK43" s="45"/>
      <c r="AL43" s="45">
        <v>9</v>
      </c>
      <c r="AM43" s="45"/>
      <c r="AN43" s="45"/>
      <c r="AO43" s="45"/>
      <c r="AP43" s="45">
        <v>10</v>
      </c>
      <c r="AQ43" s="45"/>
      <c r="AR43" s="45"/>
      <c r="AS43" s="45"/>
      <c r="AT43" s="17" t="s">
        <v>139</v>
      </c>
      <c r="AU43" s="17" t="s">
        <v>140</v>
      </c>
      <c r="AV43" s="42" t="s">
        <v>141</v>
      </c>
      <c r="AW43" s="43"/>
      <c r="AX43" s="11"/>
    </row>
    <row r="44" spans="3:50" x14ac:dyDescent="0.25">
      <c r="C44" s="26" t="s">
        <v>3</v>
      </c>
      <c r="D44" s="8" t="s">
        <v>4</v>
      </c>
      <c r="E44" s="8" t="s">
        <v>5</v>
      </c>
      <c r="F44" s="15" t="s">
        <v>142</v>
      </c>
      <c r="G44" s="15" t="s">
        <v>143</v>
      </c>
      <c r="H44" s="15" t="s">
        <v>144</v>
      </c>
      <c r="I44" s="15" t="s">
        <v>145</v>
      </c>
      <c r="J44" s="15" t="s">
        <v>142</v>
      </c>
      <c r="K44" s="15" t="s">
        <v>143</v>
      </c>
      <c r="L44" s="15" t="s">
        <v>144</v>
      </c>
      <c r="M44" s="15" t="s">
        <v>145</v>
      </c>
      <c r="N44" s="15" t="s">
        <v>142</v>
      </c>
      <c r="O44" s="15" t="s">
        <v>143</v>
      </c>
      <c r="P44" s="15" t="s">
        <v>144</v>
      </c>
      <c r="Q44" s="15" t="s">
        <v>145</v>
      </c>
      <c r="R44" s="15" t="s">
        <v>142</v>
      </c>
      <c r="S44" s="15" t="s">
        <v>143</v>
      </c>
      <c r="T44" s="15" t="s">
        <v>144</v>
      </c>
      <c r="U44" s="15" t="s">
        <v>145</v>
      </c>
      <c r="V44" s="15" t="s">
        <v>142</v>
      </c>
      <c r="W44" s="15" t="s">
        <v>143</v>
      </c>
      <c r="X44" s="15" t="s">
        <v>144</v>
      </c>
      <c r="Y44" s="15" t="s">
        <v>145</v>
      </c>
      <c r="Z44" s="15" t="s">
        <v>142</v>
      </c>
      <c r="AA44" s="15" t="s">
        <v>143</v>
      </c>
      <c r="AB44" s="15" t="s">
        <v>144</v>
      </c>
      <c r="AC44" s="15" t="s">
        <v>145</v>
      </c>
      <c r="AD44" s="15" t="s">
        <v>142</v>
      </c>
      <c r="AE44" s="15" t="s">
        <v>143</v>
      </c>
      <c r="AF44" s="15" t="s">
        <v>144</v>
      </c>
      <c r="AG44" s="15" t="s">
        <v>145</v>
      </c>
      <c r="AH44" s="15" t="s">
        <v>142</v>
      </c>
      <c r="AI44" s="15" t="s">
        <v>143</v>
      </c>
      <c r="AJ44" s="15" t="s">
        <v>144</v>
      </c>
      <c r="AK44" s="15" t="s">
        <v>145</v>
      </c>
      <c r="AL44" s="15" t="s">
        <v>142</v>
      </c>
      <c r="AM44" s="15" t="s">
        <v>143</v>
      </c>
      <c r="AN44" s="15" t="s">
        <v>144</v>
      </c>
      <c r="AO44" s="15" t="s">
        <v>145</v>
      </c>
      <c r="AP44" s="15" t="s">
        <v>142</v>
      </c>
      <c r="AQ44" s="15" t="s">
        <v>143</v>
      </c>
      <c r="AR44" s="15" t="s">
        <v>144</v>
      </c>
      <c r="AS44" s="16" t="s">
        <v>145</v>
      </c>
      <c r="AT44" s="18"/>
      <c r="AU44" s="16"/>
      <c r="AV44" s="15" t="s">
        <v>146</v>
      </c>
      <c r="AW44" s="15" t="s">
        <v>147</v>
      </c>
      <c r="AX44" s="11"/>
    </row>
    <row r="45" spans="3:50" x14ac:dyDescent="0.25">
      <c r="C45" s="27">
        <v>1</v>
      </c>
      <c r="D45" s="1" t="s">
        <v>41</v>
      </c>
      <c r="E45" s="1" t="s">
        <v>42</v>
      </c>
      <c r="F45" s="3">
        <v>53</v>
      </c>
      <c r="G45" s="3">
        <v>100</v>
      </c>
      <c r="H45" s="3">
        <v>0</v>
      </c>
      <c r="I45" s="3">
        <v>3</v>
      </c>
      <c r="J45" s="1">
        <v>63</v>
      </c>
      <c r="K45" s="1">
        <v>85</v>
      </c>
      <c r="L45" s="1">
        <v>0</v>
      </c>
      <c r="M45" s="1">
        <v>3</v>
      </c>
      <c r="N45" s="1">
        <v>55</v>
      </c>
      <c r="O45" s="1">
        <v>93</v>
      </c>
      <c r="P45" s="1">
        <v>0</v>
      </c>
      <c r="Q45" s="1">
        <v>3</v>
      </c>
      <c r="R45" s="1">
        <v>71</v>
      </c>
      <c r="S45" s="1">
        <v>71</v>
      </c>
      <c r="T45" s="1">
        <v>1</v>
      </c>
      <c r="U45" s="1">
        <v>2</v>
      </c>
      <c r="V45" s="1">
        <v>88</v>
      </c>
      <c r="W45" s="1">
        <v>66</v>
      </c>
      <c r="X45" s="1">
        <v>3</v>
      </c>
      <c r="Y45" s="1">
        <v>0</v>
      </c>
      <c r="Z45" s="1">
        <v>75</v>
      </c>
      <c r="AA45" s="1">
        <v>0</v>
      </c>
      <c r="AB45" s="1">
        <v>3</v>
      </c>
      <c r="AC45" s="1">
        <v>0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>
        <v>5</v>
      </c>
      <c r="AU45" s="1"/>
      <c r="AV45" s="1">
        <f t="shared" ref="AV45:AV54" si="7">(F45+J45+N45+R45+V45+Z45+AD45+AH45+AL45+AP45)/(G45+K45+O45+S45+W45+AA45+AE45+AI45+AM45+AQ45)</f>
        <v>0.97590361445783136</v>
      </c>
      <c r="AW45" s="1">
        <f t="shared" ref="AW45:AW54" si="8">SUM(3*(H45+L45+P45+T45+X45+AB45+AF45+AJ45+AN45+AR45))+(I45+M45+Q45+U45+Y45+AC45+AG45+AK45+AO45+AS45)+(AT45-AU45)</f>
        <v>37</v>
      </c>
      <c r="AX45" s="11"/>
    </row>
    <row r="46" spans="3:50" x14ac:dyDescent="0.25">
      <c r="C46" s="27">
        <v>2</v>
      </c>
      <c r="D46" s="1" t="s">
        <v>85</v>
      </c>
      <c r="E46" s="1" t="s">
        <v>86</v>
      </c>
      <c r="F46" s="3">
        <v>91</v>
      </c>
      <c r="G46" s="3">
        <v>45</v>
      </c>
      <c r="H46" s="3">
        <v>3</v>
      </c>
      <c r="I46" s="3">
        <v>0</v>
      </c>
      <c r="J46" s="1">
        <v>101</v>
      </c>
      <c r="K46" s="1">
        <v>61</v>
      </c>
      <c r="L46" s="1">
        <v>3</v>
      </c>
      <c r="M46" s="1">
        <v>0</v>
      </c>
      <c r="N46" s="1">
        <v>92</v>
      </c>
      <c r="O46" s="1">
        <v>68</v>
      </c>
      <c r="P46" s="1">
        <v>2</v>
      </c>
      <c r="Q46" s="1">
        <v>1</v>
      </c>
      <c r="R46" s="1">
        <v>65</v>
      </c>
      <c r="S46" s="1">
        <v>61</v>
      </c>
      <c r="T46" s="1">
        <v>2</v>
      </c>
      <c r="U46" s="1">
        <v>1</v>
      </c>
      <c r="V46" s="1">
        <v>94</v>
      </c>
      <c r="W46" s="1">
        <v>72</v>
      </c>
      <c r="X46" s="1">
        <v>3</v>
      </c>
      <c r="Y46" s="1">
        <v>0</v>
      </c>
      <c r="Z46" s="1">
        <v>81</v>
      </c>
      <c r="AA46" s="1">
        <v>66</v>
      </c>
      <c r="AB46" s="1">
        <v>2</v>
      </c>
      <c r="AC46" s="1">
        <v>1</v>
      </c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>
        <f t="shared" si="7"/>
        <v>1.4048257372654156</v>
      </c>
      <c r="AW46" s="1">
        <f t="shared" si="8"/>
        <v>48</v>
      </c>
      <c r="AX46" s="11"/>
    </row>
    <row r="47" spans="3:50" x14ac:dyDescent="0.25">
      <c r="C47" s="27">
        <v>3</v>
      </c>
      <c r="D47" s="1" t="s">
        <v>93</v>
      </c>
      <c r="E47" s="1" t="s">
        <v>94</v>
      </c>
      <c r="F47" s="3">
        <v>92</v>
      </c>
      <c r="G47" s="3">
        <v>67</v>
      </c>
      <c r="H47" s="3">
        <v>3</v>
      </c>
      <c r="I47" s="3">
        <v>0</v>
      </c>
      <c r="J47" s="1">
        <v>86</v>
      </c>
      <c r="K47" s="1">
        <v>68</v>
      </c>
      <c r="L47" s="1">
        <v>3</v>
      </c>
      <c r="M47" s="1">
        <v>0</v>
      </c>
      <c r="N47" s="1">
        <v>79</v>
      </c>
      <c r="O47" s="1">
        <v>70</v>
      </c>
      <c r="P47" s="1">
        <v>2</v>
      </c>
      <c r="Q47" s="1">
        <v>1</v>
      </c>
      <c r="R47" s="1">
        <v>87</v>
      </c>
      <c r="S47" s="1">
        <v>75</v>
      </c>
      <c r="T47" s="1">
        <v>2</v>
      </c>
      <c r="U47" s="1">
        <v>1</v>
      </c>
      <c r="V47" s="1">
        <v>74</v>
      </c>
      <c r="W47" s="1">
        <v>81</v>
      </c>
      <c r="X47" s="1">
        <v>1</v>
      </c>
      <c r="Y47" s="1">
        <v>2</v>
      </c>
      <c r="Z47" s="1">
        <v>85</v>
      </c>
      <c r="AA47" s="1">
        <v>73</v>
      </c>
      <c r="AB47" s="1">
        <v>2</v>
      </c>
      <c r="AC47" s="1">
        <v>1</v>
      </c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>
        <f t="shared" si="7"/>
        <v>1.1589861751152073</v>
      </c>
      <c r="AW47" s="1">
        <f t="shared" si="8"/>
        <v>44</v>
      </c>
      <c r="AX47" s="11"/>
    </row>
    <row r="48" spans="3:50" x14ac:dyDescent="0.25">
      <c r="C48" s="27">
        <v>4</v>
      </c>
      <c r="D48" s="1" t="s">
        <v>79</v>
      </c>
      <c r="E48" s="1" t="s">
        <v>80</v>
      </c>
      <c r="F48" s="3">
        <v>88</v>
      </c>
      <c r="G48" s="3">
        <v>56</v>
      </c>
      <c r="H48" s="3">
        <v>3</v>
      </c>
      <c r="I48" s="3">
        <v>0</v>
      </c>
      <c r="J48" s="1">
        <v>74</v>
      </c>
      <c r="K48" s="1">
        <v>79</v>
      </c>
      <c r="L48" s="1">
        <v>1</v>
      </c>
      <c r="M48" s="1">
        <v>2</v>
      </c>
      <c r="N48" s="1">
        <v>79</v>
      </c>
      <c r="O48" s="1">
        <v>58</v>
      </c>
      <c r="P48" s="1">
        <v>3</v>
      </c>
      <c r="Q48" s="1">
        <v>0</v>
      </c>
      <c r="R48" s="1">
        <v>75</v>
      </c>
      <c r="S48" s="1">
        <v>67</v>
      </c>
      <c r="T48" s="1">
        <v>2</v>
      </c>
      <c r="U48" s="1">
        <v>1</v>
      </c>
      <c r="V48" s="1">
        <v>79</v>
      </c>
      <c r="W48" s="1">
        <v>59</v>
      </c>
      <c r="X48" s="1">
        <v>3</v>
      </c>
      <c r="Y48" s="1">
        <v>0</v>
      </c>
      <c r="Z48" s="1">
        <v>89</v>
      </c>
      <c r="AA48" s="1">
        <v>52</v>
      </c>
      <c r="AB48" s="1">
        <v>3</v>
      </c>
      <c r="AC48" s="1">
        <v>0</v>
      </c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>
        <f t="shared" si="7"/>
        <v>1.3045822102425877</v>
      </c>
      <c r="AW48" s="1">
        <f t="shared" si="8"/>
        <v>48</v>
      </c>
      <c r="AX48" s="11"/>
    </row>
    <row r="49" spans="3:50" x14ac:dyDescent="0.25">
      <c r="C49" s="27">
        <v>5</v>
      </c>
      <c r="D49" s="1" t="s">
        <v>91</v>
      </c>
      <c r="E49" s="1" t="s">
        <v>92</v>
      </c>
      <c r="F49" s="3">
        <v>105</v>
      </c>
      <c r="G49" s="3">
        <v>52</v>
      </c>
      <c r="H49" s="3">
        <v>3</v>
      </c>
      <c r="I49" s="3">
        <v>0</v>
      </c>
      <c r="J49" s="1">
        <v>83</v>
      </c>
      <c r="K49" s="1">
        <v>63</v>
      </c>
      <c r="L49" s="1">
        <v>3</v>
      </c>
      <c r="M49" s="1">
        <v>0</v>
      </c>
      <c r="N49" s="1">
        <v>68</v>
      </c>
      <c r="O49" s="1">
        <v>92</v>
      </c>
      <c r="P49" s="1">
        <v>1</v>
      </c>
      <c r="Q49" s="1">
        <v>2</v>
      </c>
      <c r="R49" s="1">
        <v>71</v>
      </c>
      <c r="S49" s="1">
        <v>71</v>
      </c>
      <c r="T49" s="1">
        <v>2</v>
      </c>
      <c r="U49" s="1">
        <v>1</v>
      </c>
      <c r="V49" s="1">
        <v>72</v>
      </c>
      <c r="W49" s="1">
        <v>94</v>
      </c>
      <c r="X49" s="1">
        <v>0</v>
      </c>
      <c r="Y49" s="1">
        <v>3</v>
      </c>
      <c r="Z49" s="1">
        <v>66</v>
      </c>
      <c r="AA49" s="1">
        <v>81</v>
      </c>
      <c r="AB49" s="1">
        <v>1</v>
      </c>
      <c r="AC49" s="1">
        <v>2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>
        <f t="shared" si="7"/>
        <v>1.0264900662251655</v>
      </c>
      <c r="AW49" s="1">
        <f t="shared" si="8"/>
        <v>38</v>
      </c>
      <c r="AX49" s="11"/>
    </row>
    <row r="50" spans="3:50" x14ac:dyDescent="0.25">
      <c r="C50" s="27">
        <v>6</v>
      </c>
      <c r="D50" s="1" t="s">
        <v>75</v>
      </c>
      <c r="E50" s="5" t="s">
        <v>76</v>
      </c>
      <c r="F50" s="3">
        <v>97</v>
      </c>
      <c r="G50" s="3">
        <v>59</v>
      </c>
      <c r="H50" s="3">
        <v>3</v>
      </c>
      <c r="I50" s="3">
        <v>0</v>
      </c>
      <c r="J50" s="1">
        <v>83</v>
      </c>
      <c r="K50" s="1">
        <v>73</v>
      </c>
      <c r="L50" s="1">
        <v>2</v>
      </c>
      <c r="M50" s="1">
        <v>1</v>
      </c>
      <c r="N50" s="1">
        <v>72</v>
      </c>
      <c r="O50" s="1">
        <v>72</v>
      </c>
      <c r="P50" s="1">
        <v>2</v>
      </c>
      <c r="Q50" s="1">
        <v>1</v>
      </c>
      <c r="R50" s="1">
        <v>94</v>
      </c>
      <c r="S50" s="1">
        <v>72</v>
      </c>
      <c r="T50" s="1">
        <v>3</v>
      </c>
      <c r="U50" s="1">
        <v>0</v>
      </c>
      <c r="V50" s="1">
        <v>77</v>
      </c>
      <c r="W50" s="1">
        <v>78</v>
      </c>
      <c r="X50" s="1">
        <v>2</v>
      </c>
      <c r="Y50" s="1">
        <v>1</v>
      </c>
      <c r="Z50" s="1">
        <v>73</v>
      </c>
      <c r="AA50" s="1">
        <v>85</v>
      </c>
      <c r="AB50" s="1">
        <v>1</v>
      </c>
      <c r="AC50" s="1">
        <v>2</v>
      </c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>
        <f t="shared" si="7"/>
        <v>1.1298405466970387</v>
      </c>
      <c r="AW50" s="1">
        <f t="shared" si="8"/>
        <v>44</v>
      </c>
      <c r="AX50" s="11"/>
    </row>
    <row r="51" spans="3:50" x14ac:dyDescent="0.25">
      <c r="C51" s="27">
        <v>7</v>
      </c>
      <c r="D51" s="1" t="s">
        <v>123</v>
      </c>
      <c r="E51" s="1" t="s">
        <v>124</v>
      </c>
      <c r="F51" s="3">
        <v>81</v>
      </c>
      <c r="G51" s="3">
        <v>64</v>
      </c>
      <c r="H51" s="3">
        <v>2</v>
      </c>
      <c r="I51" s="3">
        <v>1</v>
      </c>
      <c r="J51" s="1">
        <v>69</v>
      </c>
      <c r="K51" s="1">
        <v>86</v>
      </c>
      <c r="L51" s="1">
        <v>1</v>
      </c>
      <c r="M51" s="1">
        <v>2</v>
      </c>
      <c r="N51" s="1">
        <v>101</v>
      </c>
      <c r="O51" s="1">
        <v>50</v>
      </c>
      <c r="P51" s="1">
        <v>3</v>
      </c>
      <c r="Q51" s="1">
        <v>0</v>
      </c>
      <c r="R51" s="1">
        <v>75</v>
      </c>
      <c r="S51" s="1">
        <v>87</v>
      </c>
      <c r="T51" s="1">
        <v>1</v>
      </c>
      <c r="U51" s="1">
        <v>2</v>
      </c>
      <c r="V51" s="1">
        <v>78</v>
      </c>
      <c r="W51" s="1">
        <v>77</v>
      </c>
      <c r="X51" s="1">
        <v>1</v>
      </c>
      <c r="Y51" s="1">
        <v>2</v>
      </c>
      <c r="Z51" s="1">
        <v>52</v>
      </c>
      <c r="AA51" s="1">
        <v>89</v>
      </c>
      <c r="AB51" s="1">
        <v>0</v>
      </c>
      <c r="AC51" s="1">
        <v>3</v>
      </c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>
        <f t="shared" si="7"/>
        <v>1.0066225165562914</v>
      </c>
      <c r="AW51" s="1">
        <f t="shared" si="8"/>
        <v>34</v>
      </c>
      <c r="AX51" s="11"/>
    </row>
    <row r="52" spans="3:50" x14ac:dyDescent="0.25">
      <c r="C52" s="27">
        <v>8</v>
      </c>
      <c r="D52" s="1" t="s">
        <v>111</v>
      </c>
      <c r="E52" s="1" t="s">
        <v>112</v>
      </c>
      <c r="F52" s="3">
        <v>78</v>
      </c>
      <c r="G52" s="3">
        <v>73</v>
      </c>
      <c r="H52" s="3">
        <v>1</v>
      </c>
      <c r="I52" s="3">
        <v>2</v>
      </c>
      <c r="J52" s="1">
        <v>95</v>
      </c>
      <c r="K52" s="1">
        <v>68</v>
      </c>
      <c r="L52" s="1">
        <v>3</v>
      </c>
      <c r="M52" s="1">
        <v>0</v>
      </c>
      <c r="N52" s="1">
        <v>76</v>
      </c>
      <c r="O52" s="1">
        <v>76</v>
      </c>
      <c r="P52" s="1">
        <v>2</v>
      </c>
      <c r="Q52" s="1">
        <v>1</v>
      </c>
      <c r="R52" s="1">
        <v>61</v>
      </c>
      <c r="S52" s="1">
        <v>65</v>
      </c>
      <c r="T52" s="1">
        <v>1</v>
      </c>
      <c r="U52" s="1">
        <v>2</v>
      </c>
      <c r="V52" s="1">
        <v>59</v>
      </c>
      <c r="W52" s="1">
        <v>79</v>
      </c>
      <c r="X52" s="1">
        <v>0</v>
      </c>
      <c r="Y52" s="1">
        <v>3</v>
      </c>
      <c r="Z52" s="1">
        <v>69</v>
      </c>
      <c r="AA52" s="1">
        <v>71</v>
      </c>
      <c r="AB52" s="1">
        <v>1</v>
      </c>
      <c r="AC52" s="1">
        <v>2</v>
      </c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>
        <f t="shared" si="7"/>
        <v>1.0138888888888888</v>
      </c>
      <c r="AW52" s="1">
        <f t="shared" si="8"/>
        <v>34</v>
      </c>
      <c r="AX52" s="11"/>
    </row>
    <row r="53" spans="3:50" x14ac:dyDescent="0.25">
      <c r="C53" s="27">
        <v>9</v>
      </c>
      <c r="D53" s="1" t="s">
        <v>77</v>
      </c>
      <c r="E53" s="1" t="s">
        <v>78</v>
      </c>
      <c r="F53" s="3">
        <v>83</v>
      </c>
      <c r="G53" s="3">
        <v>60</v>
      </c>
      <c r="H53" s="3">
        <v>3</v>
      </c>
      <c r="I53" s="3">
        <v>0</v>
      </c>
      <c r="J53" s="1">
        <v>79</v>
      </c>
      <c r="K53" s="1">
        <v>74</v>
      </c>
      <c r="L53" s="1">
        <v>2</v>
      </c>
      <c r="M53" s="1">
        <v>1</v>
      </c>
      <c r="N53" s="1">
        <v>70</v>
      </c>
      <c r="O53" s="1">
        <v>79</v>
      </c>
      <c r="P53" s="1">
        <v>1</v>
      </c>
      <c r="Q53" s="1">
        <v>2</v>
      </c>
      <c r="R53" s="1">
        <v>67</v>
      </c>
      <c r="S53" s="1">
        <v>75</v>
      </c>
      <c r="T53" s="1">
        <v>1</v>
      </c>
      <c r="U53" s="1">
        <v>2</v>
      </c>
      <c r="V53" s="1">
        <v>66</v>
      </c>
      <c r="W53" s="1">
        <v>88</v>
      </c>
      <c r="X53" s="1">
        <v>0</v>
      </c>
      <c r="Y53" s="1">
        <v>3</v>
      </c>
      <c r="Z53" s="1">
        <v>71</v>
      </c>
      <c r="AA53" s="1">
        <v>69</v>
      </c>
      <c r="AB53" s="1">
        <v>2</v>
      </c>
      <c r="AC53" s="1">
        <v>1</v>
      </c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>
        <f t="shared" si="7"/>
        <v>0.97977528089887644</v>
      </c>
      <c r="AW53" s="1">
        <f t="shared" si="8"/>
        <v>36</v>
      </c>
      <c r="AX53" s="11"/>
    </row>
    <row r="54" spans="3:50" x14ac:dyDescent="0.25">
      <c r="C54" s="27">
        <v>10</v>
      </c>
      <c r="D54" s="1" t="s">
        <v>115</v>
      </c>
      <c r="E54" s="1" t="s">
        <v>116</v>
      </c>
      <c r="F54" s="3">
        <v>73</v>
      </c>
      <c r="G54" s="3">
        <v>78</v>
      </c>
      <c r="H54" s="3">
        <v>2</v>
      </c>
      <c r="I54" s="3">
        <v>1</v>
      </c>
      <c r="J54" s="1">
        <v>83</v>
      </c>
      <c r="K54" s="1">
        <v>91</v>
      </c>
      <c r="L54" s="1">
        <v>2</v>
      </c>
      <c r="M54" s="1">
        <v>1</v>
      </c>
      <c r="N54" s="1">
        <v>80</v>
      </c>
      <c r="O54" s="1">
        <v>81</v>
      </c>
      <c r="P54" s="1">
        <v>2</v>
      </c>
      <c r="Q54" s="1">
        <v>1</v>
      </c>
      <c r="R54" s="1">
        <v>72</v>
      </c>
      <c r="S54" s="1">
        <v>94</v>
      </c>
      <c r="T54" s="1">
        <v>0</v>
      </c>
      <c r="U54" s="1">
        <v>3</v>
      </c>
      <c r="V54" s="1">
        <v>81</v>
      </c>
      <c r="W54" s="1">
        <v>74</v>
      </c>
      <c r="X54" s="1">
        <v>2</v>
      </c>
      <c r="Y54" s="1">
        <v>1</v>
      </c>
      <c r="Z54" s="1">
        <v>0</v>
      </c>
      <c r="AA54" s="1">
        <v>75</v>
      </c>
      <c r="AB54" s="1">
        <v>0</v>
      </c>
      <c r="AC54" s="1">
        <v>3</v>
      </c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>
        <v>3</v>
      </c>
      <c r="AV54" s="1">
        <f t="shared" si="7"/>
        <v>0.78904665314401623</v>
      </c>
      <c r="AW54" s="1">
        <f t="shared" si="8"/>
        <v>31</v>
      </c>
      <c r="AX54" s="11" t="s">
        <v>221</v>
      </c>
    </row>
    <row r="55" spans="3:50" x14ac:dyDescent="0.25">
      <c r="C55" s="27">
        <v>11</v>
      </c>
      <c r="D55" s="1" t="s">
        <v>113</v>
      </c>
      <c r="E55" s="1" t="s">
        <v>114</v>
      </c>
      <c r="F55" s="3">
        <v>96</v>
      </c>
      <c r="G55" s="3">
        <v>48</v>
      </c>
      <c r="H55" s="3">
        <v>3</v>
      </c>
      <c r="I55" s="3">
        <v>0</v>
      </c>
      <c r="J55" s="1">
        <v>61</v>
      </c>
      <c r="K55" s="1">
        <v>101</v>
      </c>
      <c r="L55" s="1">
        <v>0</v>
      </c>
      <c r="M55" s="1">
        <v>3</v>
      </c>
      <c r="N55" s="1">
        <v>72</v>
      </c>
      <c r="O55" s="1">
        <v>69</v>
      </c>
      <c r="P55" s="1">
        <v>1</v>
      </c>
      <c r="Q55" s="1">
        <v>2</v>
      </c>
      <c r="R55" s="1">
        <v>96</v>
      </c>
      <c r="S55" s="1">
        <v>62</v>
      </c>
      <c r="T55" s="1">
        <v>3</v>
      </c>
      <c r="U55" s="1">
        <v>0</v>
      </c>
      <c r="V55" s="1">
        <v>97</v>
      </c>
      <c r="W55" s="1">
        <v>51</v>
      </c>
      <c r="X55" s="1">
        <v>3</v>
      </c>
      <c r="Y55" s="1">
        <v>0</v>
      </c>
      <c r="Z55" s="1">
        <v>83</v>
      </c>
      <c r="AA55" s="1">
        <v>60</v>
      </c>
      <c r="AB55" s="1">
        <v>3</v>
      </c>
      <c r="AC55" s="1">
        <v>0</v>
      </c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>
        <f>(F55+J55+N55+R55+V55+Z55+AD55+AH55+AL55+AP55)/(G55+K55+O55+S55+W55+AA55+AE55+AI55+AM55+AQ55)</f>
        <v>1.2915601023017902</v>
      </c>
      <c r="AW55" s="1">
        <f>SUM(3*(H55+L55+P55+T55+X55+AB55+AF55+AJ55+AN55+AR55))+(I55+M55+Q55+U55+Y55+AC55+AG55+AK55+AO55+AS55)+(AT55-AU55)</f>
        <v>44</v>
      </c>
      <c r="AX55" s="11"/>
    </row>
    <row r="56" spans="3:50" x14ac:dyDescent="0.25">
      <c r="C56" s="27">
        <v>12</v>
      </c>
      <c r="D56" s="1" t="s">
        <v>89</v>
      </c>
      <c r="E56" s="1" t="s">
        <v>90</v>
      </c>
      <c r="F56" s="3">
        <v>49</v>
      </c>
      <c r="G56" s="3">
        <v>90</v>
      </c>
      <c r="H56" s="3">
        <v>0</v>
      </c>
      <c r="I56" s="3">
        <v>3</v>
      </c>
      <c r="J56" s="1">
        <v>86</v>
      </c>
      <c r="K56" s="1">
        <v>69</v>
      </c>
      <c r="L56" s="1">
        <v>2</v>
      </c>
      <c r="M56" s="1">
        <v>1</v>
      </c>
      <c r="N56" s="1">
        <v>98</v>
      </c>
      <c r="O56" s="1">
        <v>52</v>
      </c>
      <c r="P56" s="1">
        <v>3</v>
      </c>
      <c r="Q56" s="1">
        <v>0</v>
      </c>
      <c r="R56" s="1">
        <v>85</v>
      </c>
      <c r="S56" s="1">
        <v>83</v>
      </c>
      <c r="T56" s="1">
        <v>2</v>
      </c>
      <c r="U56" s="1">
        <v>1</v>
      </c>
      <c r="V56" s="1">
        <v>93</v>
      </c>
      <c r="W56" s="1">
        <v>68</v>
      </c>
      <c r="X56" s="1">
        <v>3</v>
      </c>
      <c r="Y56" s="1">
        <v>0</v>
      </c>
      <c r="Z56" s="1">
        <v>71</v>
      </c>
      <c r="AA56" s="1">
        <v>71</v>
      </c>
      <c r="AB56" s="1">
        <v>2</v>
      </c>
      <c r="AC56" s="1">
        <v>1</v>
      </c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>
        <f>(F56+J56+N56+R56+V56+Z56+AD56+AH56+AL56+AP56)/(G56+K56+O56+S56+W56+AA56+AE56+AI56+AM56+AQ56)</f>
        <v>1.1131639722863742</v>
      </c>
      <c r="AW56" s="1">
        <f>SUM(3*(H56+L56+P56+T56+X56+AB56+AF56+AJ56+AN56+AR56))+(I56+M56+Q56+U56+Y56+AC56+AG56+AK56+AO56+AS56)+(AT56-AU56)</f>
        <v>42</v>
      </c>
      <c r="AX56" s="11"/>
    </row>
    <row r="57" spans="3:50" x14ac:dyDescent="0.25">
      <c r="C57" s="5"/>
      <c r="D57" s="5"/>
      <c r="E57" s="5"/>
      <c r="F57" s="23"/>
      <c r="G57" s="23"/>
      <c r="H57" s="23"/>
      <c r="I57" s="23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11"/>
    </row>
    <row r="58" spans="3:50" s="11" customFormat="1" x14ac:dyDescent="0.25">
      <c r="C58" s="5"/>
      <c r="D58" s="5"/>
      <c r="E58" s="5"/>
      <c r="F58" s="23"/>
      <c r="G58" s="23"/>
      <c r="H58" s="23"/>
      <c r="I58" s="23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</row>
    <row r="59" spans="3:50" x14ac:dyDescent="0.25">
      <c r="C59" s="50" t="s">
        <v>72</v>
      </c>
      <c r="D59" s="50"/>
      <c r="E59" s="50"/>
      <c r="F59" s="51">
        <v>1</v>
      </c>
      <c r="G59" s="52"/>
      <c r="H59" s="52"/>
      <c r="I59" s="53"/>
      <c r="J59" s="54">
        <v>2</v>
      </c>
      <c r="K59" s="54"/>
      <c r="L59" s="54"/>
      <c r="M59" s="54"/>
      <c r="N59" s="54">
        <v>3</v>
      </c>
      <c r="O59" s="54"/>
      <c r="P59" s="54"/>
      <c r="Q59" s="54"/>
      <c r="R59" s="54">
        <v>4</v>
      </c>
      <c r="S59" s="54"/>
      <c r="T59" s="54"/>
      <c r="U59" s="54"/>
      <c r="V59" s="54">
        <v>5</v>
      </c>
      <c r="W59" s="54"/>
      <c r="X59" s="54"/>
      <c r="Y59" s="54"/>
      <c r="Z59" s="54">
        <v>6</v>
      </c>
      <c r="AA59" s="54"/>
      <c r="AB59" s="54"/>
      <c r="AC59" s="54"/>
      <c r="AD59" s="54">
        <v>7</v>
      </c>
      <c r="AE59" s="54"/>
      <c r="AF59" s="54"/>
      <c r="AG59" s="54"/>
      <c r="AH59" s="54">
        <v>8</v>
      </c>
      <c r="AI59" s="54"/>
      <c r="AJ59" s="54"/>
      <c r="AK59" s="54"/>
      <c r="AL59" s="54">
        <v>9</v>
      </c>
      <c r="AM59" s="54"/>
      <c r="AN59" s="54"/>
      <c r="AO59" s="54"/>
      <c r="AP59" s="54">
        <v>10</v>
      </c>
      <c r="AQ59" s="54"/>
      <c r="AR59" s="54"/>
      <c r="AS59" s="54"/>
      <c r="AT59" s="24" t="s">
        <v>139</v>
      </c>
      <c r="AU59" s="24" t="s">
        <v>140</v>
      </c>
      <c r="AV59" s="51" t="s">
        <v>141</v>
      </c>
      <c r="AW59" s="52"/>
      <c r="AX59" s="11"/>
    </row>
    <row r="60" spans="3:50" x14ac:dyDescent="0.25">
      <c r="C60" s="26" t="s">
        <v>3</v>
      </c>
      <c r="D60" s="8" t="s">
        <v>4</v>
      </c>
      <c r="E60" s="8" t="s">
        <v>5</v>
      </c>
      <c r="F60" s="15" t="s">
        <v>142</v>
      </c>
      <c r="G60" s="15" t="s">
        <v>143</v>
      </c>
      <c r="H60" s="15" t="s">
        <v>144</v>
      </c>
      <c r="I60" s="15" t="s">
        <v>145</v>
      </c>
      <c r="J60" s="15" t="s">
        <v>142</v>
      </c>
      <c r="K60" s="15" t="s">
        <v>143</v>
      </c>
      <c r="L60" s="15" t="s">
        <v>144</v>
      </c>
      <c r="M60" s="15" t="s">
        <v>145</v>
      </c>
      <c r="N60" s="15" t="s">
        <v>142</v>
      </c>
      <c r="O60" s="15" t="s">
        <v>143</v>
      </c>
      <c r="P60" s="15" t="s">
        <v>144</v>
      </c>
      <c r="Q60" s="15" t="s">
        <v>145</v>
      </c>
      <c r="R60" s="15" t="s">
        <v>142</v>
      </c>
      <c r="S60" s="15" t="s">
        <v>143</v>
      </c>
      <c r="T60" s="15" t="s">
        <v>144</v>
      </c>
      <c r="U60" s="15" t="s">
        <v>145</v>
      </c>
      <c r="V60" s="15" t="s">
        <v>142</v>
      </c>
      <c r="W60" s="15" t="s">
        <v>143</v>
      </c>
      <c r="X60" s="15" t="s">
        <v>144</v>
      </c>
      <c r="Y60" s="15" t="s">
        <v>145</v>
      </c>
      <c r="Z60" s="15" t="s">
        <v>142</v>
      </c>
      <c r="AA60" s="15" t="s">
        <v>143</v>
      </c>
      <c r="AB60" s="15" t="s">
        <v>144</v>
      </c>
      <c r="AC60" s="15" t="s">
        <v>145</v>
      </c>
      <c r="AD60" s="15" t="s">
        <v>142</v>
      </c>
      <c r="AE60" s="15" t="s">
        <v>143</v>
      </c>
      <c r="AF60" s="15" t="s">
        <v>144</v>
      </c>
      <c r="AG60" s="15" t="s">
        <v>145</v>
      </c>
      <c r="AH60" s="15" t="s">
        <v>142</v>
      </c>
      <c r="AI60" s="15" t="s">
        <v>143</v>
      </c>
      <c r="AJ60" s="15" t="s">
        <v>144</v>
      </c>
      <c r="AK60" s="15" t="s">
        <v>145</v>
      </c>
      <c r="AL60" s="15" t="s">
        <v>142</v>
      </c>
      <c r="AM60" s="15" t="s">
        <v>143</v>
      </c>
      <c r="AN60" s="15" t="s">
        <v>144</v>
      </c>
      <c r="AO60" s="15" t="s">
        <v>145</v>
      </c>
      <c r="AP60" s="15" t="s">
        <v>142</v>
      </c>
      <c r="AQ60" s="15" t="s">
        <v>143</v>
      </c>
      <c r="AR60" s="15" t="s">
        <v>144</v>
      </c>
      <c r="AS60" s="16" t="s">
        <v>145</v>
      </c>
      <c r="AT60" s="18"/>
      <c r="AU60" s="16"/>
      <c r="AV60" s="15" t="s">
        <v>146</v>
      </c>
      <c r="AW60" s="15" t="s">
        <v>147</v>
      </c>
      <c r="AX60" s="11"/>
    </row>
    <row r="61" spans="3:50" x14ac:dyDescent="0.25">
      <c r="C61" s="27">
        <v>1</v>
      </c>
      <c r="D61" s="1" t="s">
        <v>101</v>
      </c>
      <c r="E61" s="1" t="s">
        <v>102</v>
      </c>
      <c r="F61" s="12">
        <v>59</v>
      </c>
      <c r="G61" s="1">
        <v>74</v>
      </c>
      <c r="H61" s="12">
        <v>1</v>
      </c>
      <c r="I61" s="12">
        <v>2</v>
      </c>
      <c r="J61" s="3">
        <v>73</v>
      </c>
      <c r="K61" s="3">
        <v>83</v>
      </c>
      <c r="L61" s="3">
        <v>1</v>
      </c>
      <c r="M61" s="3">
        <v>2</v>
      </c>
      <c r="N61" s="1">
        <v>73</v>
      </c>
      <c r="O61" s="1">
        <v>54</v>
      </c>
      <c r="P61" s="1">
        <v>3</v>
      </c>
      <c r="Q61" s="1">
        <v>0</v>
      </c>
      <c r="R61" s="1">
        <v>101</v>
      </c>
      <c r="S61" s="1">
        <v>62</v>
      </c>
      <c r="T61" s="1">
        <v>3</v>
      </c>
      <c r="U61" s="1">
        <v>0</v>
      </c>
      <c r="V61" s="1">
        <v>71</v>
      </c>
      <c r="W61" s="1">
        <v>79</v>
      </c>
      <c r="X61" s="1">
        <v>0</v>
      </c>
      <c r="Y61" s="1">
        <v>3</v>
      </c>
      <c r="Z61" s="1">
        <v>70</v>
      </c>
      <c r="AA61" s="1">
        <v>63</v>
      </c>
      <c r="AB61" s="1">
        <v>2</v>
      </c>
      <c r="AC61" s="1">
        <v>1</v>
      </c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>
        <f t="shared" ref="AV61:AV69" si="9">(F61+J61+N61+R61+V61+Z61+AD61+AH61+AL61+AP61)/(G61+K61+O61+S61+W61+AA61+AE61+AI61+AM61+AQ61)</f>
        <v>1.0771084337349397</v>
      </c>
      <c r="AW61" s="1">
        <f t="shared" ref="AW61:AW69" si="10">SUM(3*(H61+L61+P61+T61+X61+AB61+AF61+AJ61+AN61+AR61))+(I61+M61+Q61+U61+Y61+AC61+AG61+AK61+AO61+AS61)+(AT61-AU61)</f>
        <v>38</v>
      </c>
      <c r="AX61" s="11"/>
    </row>
    <row r="62" spans="3:50" x14ac:dyDescent="0.25">
      <c r="C62" s="27">
        <v>2</v>
      </c>
      <c r="D62" s="1" t="s">
        <v>103</v>
      </c>
      <c r="E62" s="1" t="s">
        <v>104</v>
      </c>
      <c r="F62" s="3">
        <v>66</v>
      </c>
      <c r="G62" s="3">
        <v>67</v>
      </c>
      <c r="H62" s="3">
        <v>2</v>
      </c>
      <c r="I62" s="3">
        <v>1</v>
      </c>
      <c r="J62" s="1">
        <v>63</v>
      </c>
      <c r="K62" s="1">
        <v>83</v>
      </c>
      <c r="L62" s="1">
        <v>0</v>
      </c>
      <c r="M62" s="1">
        <v>3</v>
      </c>
      <c r="N62" s="1">
        <v>69</v>
      </c>
      <c r="O62" s="1">
        <v>72</v>
      </c>
      <c r="P62" s="1">
        <v>2</v>
      </c>
      <c r="Q62" s="1">
        <v>1</v>
      </c>
      <c r="R62" s="1">
        <v>70</v>
      </c>
      <c r="S62" s="1">
        <v>78</v>
      </c>
      <c r="T62" s="1">
        <v>1</v>
      </c>
      <c r="U62" s="1">
        <v>2</v>
      </c>
      <c r="V62" s="1">
        <v>74</v>
      </c>
      <c r="W62" s="1">
        <v>66</v>
      </c>
      <c r="X62" s="1">
        <v>3</v>
      </c>
      <c r="Y62" s="1">
        <v>0</v>
      </c>
      <c r="Z62" s="1">
        <v>60</v>
      </c>
      <c r="AA62" s="1">
        <v>83</v>
      </c>
      <c r="AB62" s="1">
        <v>0</v>
      </c>
      <c r="AC62" s="1">
        <v>3</v>
      </c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>
        <f t="shared" si="9"/>
        <v>0.89532293986636968</v>
      </c>
      <c r="AW62" s="1">
        <f t="shared" si="10"/>
        <v>34</v>
      </c>
      <c r="AX62" s="11"/>
    </row>
    <row r="63" spans="3:50" x14ac:dyDescent="0.25">
      <c r="C63" s="27">
        <v>3</v>
      </c>
      <c r="D63" s="1" t="s">
        <v>105</v>
      </c>
      <c r="E63" s="1" t="s">
        <v>106</v>
      </c>
      <c r="F63" s="12">
        <v>74</v>
      </c>
      <c r="G63" s="1">
        <v>59</v>
      </c>
      <c r="H63" s="12">
        <v>2</v>
      </c>
      <c r="I63" s="12">
        <v>1</v>
      </c>
      <c r="J63" s="3">
        <v>77</v>
      </c>
      <c r="K63" s="3">
        <v>82</v>
      </c>
      <c r="L63" s="3">
        <v>1</v>
      </c>
      <c r="M63" s="3">
        <v>2</v>
      </c>
      <c r="N63" s="1">
        <v>76</v>
      </c>
      <c r="O63" s="1">
        <v>76</v>
      </c>
      <c r="P63" s="1">
        <v>1</v>
      </c>
      <c r="Q63" s="1">
        <v>2</v>
      </c>
      <c r="R63" s="1">
        <v>82</v>
      </c>
      <c r="S63" s="1">
        <v>77</v>
      </c>
      <c r="T63" s="1">
        <v>2</v>
      </c>
      <c r="U63" s="1">
        <v>1</v>
      </c>
      <c r="V63" s="1">
        <v>77</v>
      </c>
      <c r="W63" s="1">
        <v>71</v>
      </c>
      <c r="X63" s="1">
        <v>2</v>
      </c>
      <c r="Y63" s="1">
        <v>1</v>
      </c>
      <c r="Z63" s="1">
        <v>63</v>
      </c>
      <c r="AA63" s="1">
        <v>70</v>
      </c>
      <c r="AB63" s="1">
        <v>1</v>
      </c>
      <c r="AC63" s="1">
        <v>2</v>
      </c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>
        <f t="shared" si="9"/>
        <v>1.0321839080459769</v>
      </c>
      <c r="AW63" s="1">
        <f t="shared" si="10"/>
        <v>36</v>
      </c>
      <c r="AX63" s="11"/>
    </row>
    <row r="64" spans="3:50" x14ac:dyDescent="0.25">
      <c r="C64" s="27">
        <v>4</v>
      </c>
      <c r="D64" s="1" t="s">
        <v>107</v>
      </c>
      <c r="E64" s="1" t="s">
        <v>108</v>
      </c>
      <c r="F64" s="3">
        <v>64</v>
      </c>
      <c r="G64" s="3">
        <v>81</v>
      </c>
      <c r="H64" s="3">
        <v>1</v>
      </c>
      <c r="I64" s="3">
        <v>2</v>
      </c>
      <c r="J64" s="1">
        <v>82</v>
      </c>
      <c r="K64" s="1">
        <v>80</v>
      </c>
      <c r="L64" s="1">
        <v>1</v>
      </c>
      <c r="M64" s="1">
        <v>2</v>
      </c>
      <c r="N64" s="1">
        <v>81</v>
      </c>
      <c r="O64" s="1">
        <v>75</v>
      </c>
      <c r="P64" s="1">
        <v>2</v>
      </c>
      <c r="Q64" s="1">
        <v>1</v>
      </c>
      <c r="R64" s="1">
        <v>83</v>
      </c>
      <c r="S64" s="1">
        <v>85</v>
      </c>
      <c r="T64" s="1">
        <v>1</v>
      </c>
      <c r="U64" s="1">
        <v>2</v>
      </c>
      <c r="V64" s="1">
        <v>79</v>
      </c>
      <c r="W64" s="1">
        <v>71</v>
      </c>
      <c r="X64" s="1">
        <v>3</v>
      </c>
      <c r="Y64" s="1">
        <v>0</v>
      </c>
      <c r="Z64" s="1">
        <v>93</v>
      </c>
      <c r="AA64" s="1">
        <v>68</v>
      </c>
      <c r="AB64" s="1">
        <v>3</v>
      </c>
      <c r="AC64" s="1">
        <v>0</v>
      </c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>
        <f t="shared" si="9"/>
        <v>1.0478260869565217</v>
      </c>
      <c r="AW64" s="1">
        <f t="shared" si="10"/>
        <v>40</v>
      </c>
      <c r="AX64" s="11"/>
    </row>
    <row r="65" spans="3:50" x14ac:dyDescent="0.25">
      <c r="C65" s="27">
        <v>5</v>
      </c>
      <c r="D65" s="1" t="s">
        <v>109</v>
      </c>
      <c r="E65" s="1" t="s">
        <v>110</v>
      </c>
      <c r="F65" s="3">
        <v>59</v>
      </c>
      <c r="G65" s="3">
        <v>97</v>
      </c>
      <c r="H65" s="3">
        <v>0</v>
      </c>
      <c r="I65" s="3">
        <v>3</v>
      </c>
      <c r="J65" s="1">
        <v>95</v>
      </c>
      <c r="K65" s="1">
        <v>58</v>
      </c>
      <c r="L65" s="1">
        <v>3</v>
      </c>
      <c r="M65" s="1">
        <v>0</v>
      </c>
      <c r="N65" s="1">
        <v>75</v>
      </c>
      <c r="O65" s="1">
        <v>81</v>
      </c>
      <c r="P65" s="1">
        <v>1</v>
      </c>
      <c r="Q65" s="1">
        <v>2</v>
      </c>
      <c r="R65" s="1">
        <v>77</v>
      </c>
      <c r="S65" s="1">
        <v>82</v>
      </c>
      <c r="T65" s="1">
        <v>1</v>
      </c>
      <c r="U65" s="1">
        <v>2</v>
      </c>
      <c r="V65" s="1">
        <v>71</v>
      </c>
      <c r="W65" s="1">
        <v>77</v>
      </c>
      <c r="X65" s="1">
        <v>1</v>
      </c>
      <c r="Y65" s="1">
        <v>2</v>
      </c>
      <c r="Z65" s="1">
        <v>83</v>
      </c>
      <c r="AA65" s="1">
        <v>62</v>
      </c>
      <c r="AB65" s="1">
        <v>3</v>
      </c>
      <c r="AC65" s="1">
        <v>0</v>
      </c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>
        <f t="shared" si="9"/>
        <v>1.0065645514223194</v>
      </c>
      <c r="AW65" s="1">
        <f t="shared" si="10"/>
        <v>36</v>
      </c>
      <c r="AX65" s="11"/>
    </row>
    <row r="66" spans="3:50" x14ac:dyDescent="0.25">
      <c r="C66" s="27">
        <v>8</v>
      </c>
      <c r="D66" s="1" t="s">
        <v>117</v>
      </c>
      <c r="E66" s="1" t="s">
        <v>118</v>
      </c>
      <c r="F66" s="3">
        <v>67</v>
      </c>
      <c r="G66" s="3">
        <v>66</v>
      </c>
      <c r="H66" s="3">
        <v>1</v>
      </c>
      <c r="I66" s="3">
        <v>2</v>
      </c>
      <c r="J66" s="1">
        <v>91</v>
      </c>
      <c r="K66" s="1">
        <v>83</v>
      </c>
      <c r="L66" s="1">
        <v>1</v>
      </c>
      <c r="M66" s="1">
        <v>2</v>
      </c>
      <c r="N66" s="1">
        <v>94</v>
      </c>
      <c r="O66" s="1">
        <v>67</v>
      </c>
      <c r="P66" s="1">
        <v>3</v>
      </c>
      <c r="Q66" s="1">
        <v>0</v>
      </c>
      <c r="R66" s="1">
        <v>62</v>
      </c>
      <c r="S66" s="1">
        <v>96</v>
      </c>
      <c r="T66" s="1">
        <v>0</v>
      </c>
      <c r="U66" s="1">
        <v>3</v>
      </c>
      <c r="V66" s="1">
        <v>68</v>
      </c>
      <c r="W66" s="1">
        <v>93</v>
      </c>
      <c r="X66" s="1">
        <v>0</v>
      </c>
      <c r="Y66" s="1">
        <v>3</v>
      </c>
      <c r="Z66" s="1">
        <v>75</v>
      </c>
      <c r="AA66" s="1">
        <v>74</v>
      </c>
      <c r="AB66" s="1">
        <v>2</v>
      </c>
      <c r="AC66" s="1">
        <v>1</v>
      </c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>
        <f t="shared" si="9"/>
        <v>0.95407098121085598</v>
      </c>
      <c r="AW66" s="1">
        <f t="shared" si="10"/>
        <v>32</v>
      </c>
      <c r="AX66" s="11"/>
    </row>
    <row r="67" spans="3:50" x14ac:dyDescent="0.25">
      <c r="C67" s="27">
        <v>9</v>
      </c>
      <c r="D67" s="1" t="s">
        <v>119</v>
      </c>
      <c r="E67" s="1" t="s">
        <v>120</v>
      </c>
      <c r="F67" s="3">
        <v>45</v>
      </c>
      <c r="G67" s="3">
        <v>91</v>
      </c>
      <c r="H67" s="3">
        <v>0</v>
      </c>
      <c r="I67" s="3">
        <v>3</v>
      </c>
      <c r="J67" s="1">
        <v>93</v>
      </c>
      <c r="K67" s="1">
        <v>69</v>
      </c>
      <c r="L67" s="1">
        <v>3</v>
      </c>
      <c r="M67" s="1">
        <v>0</v>
      </c>
      <c r="N67" s="1">
        <v>81</v>
      </c>
      <c r="O67" s="1">
        <v>80</v>
      </c>
      <c r="P67" s="1">
        <v>1</v>
      </c>
      <c r="Q67" s="1">
        <v>2</v>
      </c>
      <c r="R67" s="1">
        <v>78</v>
      </c>
      <c r="S67" s="1">
        <v>70</v>
      </c>
      <c r="T67" s="1">
        <v>2</v>
      </c>
      <c r="U67" s="1">
        <v>1</v>
      </c>
      <c r="V67" s="1">
        <v>93</v>
      </c>
      <c r="W67" s="1">
        <v>72</v>
      </c>
      <c r="X67" s="1">
        <v>3</v>
      </c>
      <c r="Y67" s="1">
        <v>0</v>
      </c>
      <c r="Z67" s="1">
        <v>68</v>
      </c>
      <c r="AA67" s="1">
        <v>93</v>
      </c>
      <c r="AB67" s="1">
        <v>0</v>
      </c>
      <c r="AC67" s="1">
        <v>3</v>
      </c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>
        <f t="shared" si="9"/>
        <v>0.96421052631578952</v>
      </c>
      <c r="AW67" s="1">
        <f t="shared" si="10"/>
        <v>36</v>
      </c>
      <c r="AX67" s="11"/>
    </row>
    <row r="68" spans="3:50" x14ac:dyDescent="0.25">
      <c r="C68" s="27">
        <v>10</v>
      </c>
      <c r="D68" s="1" t="s">
        <v>121</v>
      </c>
      <c r="E68" s="1" t="s">
        <v>122</v>
      </c>
      <c r="F68" s="3">
        <v>60</v>
      </c>
      <c r="G68" s="3">
        <v>83</v>
      </c>
      <c r="H68" s="3">
        <v>0</v>
      </c>
      <c r="I68" s="3">
        <v>3</v>
      </c>
      <c r="J68" s="1">
        <v>90</v>
      </c>
      <c r="K68" s="1">
        <v>58</v>
      </c>
      <c r="L68" s="1">
        <v>2</v>
      </c>
      <c r="M68" s="1">
        <v>1</v>
      </c>
      <c r="N68" s="1">
        <v>72</v>
      </c>
      <c r="O68" s="1">
        <v>72</v>
      </c>
      <c r="P68" s="1">
        <v>1</v>
      </c>
      <c r="Q68" s="1">
        <v>2</v>
      </c>
      <c r="R68" s="1">
        <v>62</v>
      </c>
      <c r="S68" s="1">
        <v>101</v>
      </c>
      <c r="T68" s="1">
        <v>0</v>
      </c>
      <c r="U68" s="1">
        <v>3</v>
      </c>
      <c r="V68" s="1">
        <v>51</v>
      </c>
      <c r="W68" s="1">
        <v>97</v>
      </c>
      <c r="X68" s="1">
        <v>0</v>
      </c>
      <c r="Y68" s="1">
        <v>3</v>
      </c>
      <c r="Z68" s="1">
        <v>71</v>
      </c>
      <c r="AA68" s="1">
        <v>71</v>
      </c>
      <c r="AB68" s="1">
        <v>1</v>
      </c>
      <c r="AC68" s="1">
        <v>2</v>
      </c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>
        <f>(F68+J68+N68+R68+V68+Z68+AD68+AH68+AL68+AP68)/(G68+K68+O68+S68+W68+AA68+AE68+AI68+AM68+AQ68)</f>
        <v>0.84232365145228216</v>
      </c>
      <c r="AW68" s="1">
        <f>SUM(3*(H68+L68+P68+T68+X68+AB68+AF68+AJ68+AN68+AR68))+(I68+M68+Q68+U68+Y68+AC68+AG68+AK68+AO68+AS68)+(AT68-AU68)</f>
        <v>26</v>
      </c>
      <c r="AX68" s="11"/>
    </row>
    <row r="69" spans="3:50" x14ac:dyDescent="0.25">
      <c r="C69" s="27">
        <v>11</v>
      </c>
      <c r="D69" s="1" t="s">
        <v>84</v>
      </c>
      <c r="E69" s="21" t="s">
        <v>204</v>
      </c>
      <c r="F69" s="3">
        <v>93</v>
      </c>
      <c r="G69" s="3">
        <v>56</v>
      </c>
      <c r="H69" s="3">
        <v>3</v>
      </c>
      <c r="I69" s="3">
        <v>0</v>
      </c>
      <c r="J69" s="1">
        <v>82</v>
      </c>
      <c r="K69" s="1">
        <v>77</v>
      </c>
      <c r="L69" s="1">
        <v>2</v>
      </c>
      <c r="M69" s="1">
        <v>1</v>
      </c>
      <c r="N69" s="1">
        <v>58</v>
      </c>
      <c r="O69" s="1">
        <v>79</v>
      </c>
      <c r="P69" s="1">
        <v>0</v>
      </c>
      <c r="Q69" s="1">
        <v>3</v>
      </c>
      <c r="R69" s="1">
        <v>76</v>
      </c>
      <c r="S69" s="1">
        <v>65</v>
      </c>
      <c r="T69" s="1">
        <v>3</v>
      </c>
      <c r="U69" s="1">
        <v>0</v>
      </c>
      <c r="V69" s="1">
        <v>66</v>
      </c>
      <c r="W69" s="1">
        <v>74</v>
      </c>
      <c r="X69" s="1">
        <v>0</v>
      </c>
      <c r="Y69" s="1">
        <v>3</v>
      </c>
      <c r="Z69" s="1">
        <v>74</v>
      </c>
      <c r="AA69" s="1">
        <v>75</v>
      </c>
      <c r="AB69" s="1">
        <v>1</v>
      </c>
      <c r="AC69" s="1">
        <v>2</v>
      </c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>
        <f t="shared" si="9"/>
        <v>1.0539906103286385</v>
      </c>
      <c r="AW69" s="1">
        <f t="shared" si="10"/>
        <v>36</v>
      </c>
      <c r="AX69" s="11"/>
    </row>
    <row r="70" spans="3:50" x14ac:dyDescent="0.25">
      <c r="C70" s="27">
        <v>12</v>
      </c>
      <c r="D70" s="1" t="s">
        <v>125</v>
      </c>
      <c r="E70" s="1" t="s">
        <v>126</v>
      </c>
      <c r="F70" s="3">
        <v>51</v>
      </c>
      <c r="G70" s="3">
        <v>86</v>
      </c>
      <c r="H70" s="3">
        <v>0</v>
      </c>
      <c r="I70" s="3">
        <v>3</v>
      </c>
      <c r="J70" s="1">
        <v>80</v>
      </c>
      <c r="K70" s="1">
        <v>82</v>
      </c>
      <c r="L70" s="1">
        <v>2</v>
      </c>
      <c r="M70" s="1">
        <v>1</v>
      </c>
      <c r="N70" s="1">
        <v>67</v>
      </c>
      <c r="O70" s="1">
        <v>94</v>
      </c>
      <c r="P70" s="1">
        <v>0</v>
      </c>
      <c r="Q70" s="1">
        <v>3</v>
      </c>
      <c r="R70" s="1">
        <v>65</v>
      </c>
      <c r="S70" s="1">
        <v>76</v>
      </c>
      <c r="T70" s="1">
        <v>0</v>
      </c>
      <c r="U70" s="1">
        <v>3</v>
      </c>
      <c r="V70" s="1">
        <v>72</v>
      </c>
      <c r="W70" s="1">
        <v>93</v>
      </c>
      <c r="X70" s="1">
        <v>0</v>
      </c>
      <c r="Y70" s="1">
        <v>3</v>
      </c>
      <c r="Z70" s="1">
        <v>62</v>
      </c>
      <c r="AA70" s="1">
        <v>83</v>
      </c>
      <c r="AB70" s="1">
        <v>0</v>
      </c>
      <c r="AC70" s="1">
        <v>3</v>
      </c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>
        <f>(F70+J70+N70+R68+V70+Z70+AD70+AH70+AL70+AP70)/(G70+K70+O70+S68+W70+AA70+AE70+AI70+AM70+AQ70)</f>
        <v>0.73098330241187381</v>
      </c>
      <c r="AW70" s="1">
        <f>SUM(3*(H70+L70+P70+T68+X70+AB70+AF70+AJ70+AN70+AR70))+(I70+M70+Q70+U68+Y70+AC70+AG70+AK70+AO70+AS70)+(AT70-AU70)</f>
        <v>22</v>
      </c>
      <c r="AX70" s="11"/>
    </row>
    <row r="71" spans="3:50" x14ac:dyDescent="0.25">
      <c r="C71" s="36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3:50" x14ac:dyDescent="0.2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3:50" x14ac:dyDescent="0.2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3:50" x14ac:dyDescent="0.25">
      <c r="C74" s="38" t="s">
        <v>127</v>
      </c>
      <c r="D74" s="38"/>
      <c r="E74" s="38"/>
      <c r="F74" s="42">
        <v>1</v>
      </c>
      <c r="G74" s="43"/>
      <c r="H74" s="43"/>
      <c r="I74" s="44"/>
      <c r="J74" s="45">
        <v>2</v>
      </c>
      <c r="K74" s="45"/>
      <c r="L74" s="45"/>
      <c r="M74" s="45"/>
      <c r="N74" s="45">
        <v>3</v>
      </c>
      <c r="O74" s="45"/>
      <c r="P74" s="45"/>
      <c r="Q74" s="45"/>
      <c r="R74" s="45">
        <v>4</v>
      </c>
      <c r="S74" s="45"/>
      <c r="T74" s="45"/>
      <c r="U74" s="45"/>
      <c r="V74" s="45">
        <v>5</v>
      </c>
      <c r="W74" s="45"/>
      <c r="X74" s="45"/>
      <c r="Y74" s="45"/>
      <c r="Z74" s="45">
        <v>6</v>
      </c>
      <c r="AA74" s="45"/>
      <c r="AB74" s="45"/>
      <c r="AC74" s="45"/>
      <c r="AD74" s="45">
        <v>7</v>
      </c>
      <c r="AE74" s="45"/>
      <c r="AF74" s="45"/>
      <c r="AG74" s="45"/>
      <c r="AH74" s="45">
        <v>8</v>
      </c>
      <c r="AI74" s="45"/>
      <c r="AJ74" s="45"/>
      <c r="AK74" s="45"/>
      <c r="AL74" s="45">
        <v>9</v>
      </c>
      <c r="AM74" s="45"/>
      <c r="AN74" s="45"/>
      <c r="AO74" s="45"/>
      <c r="AP74" s="45">
        <v>10</v>
      </c>
      <c r="AQ74" s="45"/>
      <c r="AR74" s="45"/>
      <c r="AS74" s="45"/>
      <c r="AT74" s="17" t="s">
        <v>139</v>
      </c>
      <c r="AU74" s="17" t="s">
        <v>140</v>
      </c>
      <c r="AV74" s="42" t="s">
        <v>141</v>
      </c>
      <c r="AW74" s="43"/>
      <c r="AX74" s="11"/>
    </row>
    <row r="75" spans="3:50" x14ac:dyDescent="0.25">
      <c r="C75" s="26" t="s">
        <v>3</v>
      </c>
      <c r="D75" s="8" t="s">
        <v>4</v>
      </c>
      <c r="E75" s="8" t="s">
        <v>5</v>
      </c>
      <c r="F75" s="15" t="s">
        <v>142</v>
      </c>
      <c r="G75" s="15" t="s">
        <v>143</v>
      </c>
      <c r="H75" s="15" t="s">
        <v>144</v>
      </c>
      <c r="I75" s="15" t="s">
        <v>145</v>
      </c>
      <c r="J75" s="15" t="s">
        <v>142</v>
      </c>
      <c r="K75" s="15" t="s">
        <v>143</v>
      </c>
      <c r="L75" s="15" t="s">
        <v>144</v>
      </c>
      <c r="M75" s="15" t="s">
        <v>145</v>
      </c>
      <c r="N75" s="15" t="s">
        <v>142</v>
      </c>
      <c r="O75" s="15" t="s">
        <v>143</v>
      </c>
      <c r="P75" s="15" t="s">
        <v>144</v>
      </c>
      <c r="Q75" s="15" t="s">
        <v>145</v>
      </c>
      <c r="R75" s="15" t="s">
        <v>142</v>
      </c>
      <c r="S75" s="15" t="s">
        <v>143</v>
      </c>
      <c r="T75" s="15" t="s">
        <v>144</v>
      </c>
      <c r="U75" s="15" t="s">
        <v>145</v>
      </c>
      <c r="V75" s="15" t="s">
        <v>142</v>
      </c>
      <c r="W75" s="15" t="s">
        <v>143</v>
      </c>
      <c r="X75" s="15" t="s">
        <v>144</v>
      </c>
      <c r="Y75" s="15" t="s">
        <v>145</v>
      </c>
      <c r="Z75" s="15" t="s">
        <v>142</v>
      </c>
      <c r="AA75" s="15" t="s">
        <v>143</v>
      </c>
      <c r="AB75" s="15" t="s">
        <v>144</v>
      </c>
      <c r="AC75" s="15" t="s">
        <v>145</v>
      </c>
      <c r="AD75" s="15" t="s">
        <v>142</v>
      </c>
      <c r="AE75" s="15" t="s">
        <v>143</v>
      </c>
      <c r="AF75" s="15" t="s">
        <v>144</v>
      </c>
      <c r="AG75" s="15" t="s">
        <v>145</v>
      </c>
      <c r="AH75" s="15" t="s">
        <v>142</v>
      </c>
      <c r="AI75" s="15" t="s">
        <v>143</v>
      </c>
      <c r="AJ75" s="15" t="s">
        <v>144</v>
      </c>
      <c r="AK75" s="15" t="s">
        <v>145</v>
      </c>
      <c r="AL75" s="15" t="s">
        <v>142</v>
      </c>
      <c r="AM75" s="15" t="s">
        <v>143</v>
      </c>
      <c r="AN75" s="15" t="s">
        <v>144</v>
      </c>
      <c r="AO75" s="15" t="s">
        <v>145</v>
      </c>
      <c r="AP75" s="15" t="s">
        <v>142</v>
      </c>
      <c r="AQ75" s="15" t="s">
        <v>143</v>
      </c>
      <c r="AR75" s="15" t="s">
        <v>144</v>
      </c>
      <c r="AS75" s="16" t="s">
        <v>145</v>
      </c>
      <c r="AT75" s="18"/>
      <c r="AU75" s="16"/>
      <c r="AV75" s="15" t="s">
        <v>146</v>
      </c>
      <c r="AW75" s="15" t="s">
        <v>147</v>
      </c>
      <c r="AX75" s="11"/>
    </row>
    <row r="76" spans="3:50" x14ac:dyDescent="0.25">
      <c r="C76" s="27">
        <v>1</v>
      </c>
      <c r="D76" s="1" t="s">
        <v>128</v>
      </c>
      <c r="E76" s="1" t="s">
        <v>129</v>
      </c>
      <c r="F76" s="3">
        <v>54</v>
      </c>
      <c r="G76" s="3">
        <v>91</v>
      </c>
      <c r="H76" s="3">
        <v>0</v>
      </c>
      <c r="I76" s="3">
        <v>3</v>
      </c>
      <c r="J76" s="1">
        <v>51</v>
      </c>
      <c r="K76" s="1">
        <v>90</v>
      </c>
      <c r="L76" s="1">
        <v>0</v>
      </c>
      <c r="M76" s="1">
        <v>3</v>
      </c>
      <c r="N76" s="1">
        <v>78</v>
      </c>
      <c r="O76" s="1">
        <v>96</v>
      </c>
      <c r="P76" s="1">
        <v>0</v>
      </c>
      <c r="Q76" s="1">
        <v>3</v>
      </c>
      <c r="R76" s="1">
        <v>82</v>
      </c>
      <c r="S76" s="1">
        <v>92</v>
      </c>
      <c r="T76" s="1">
        <v>1</v>
      </c>
      <c r="U76" s="1">
        <v>2</v>
      </c>
      <c r="V76" s="1">
        <v>70</v>
      </c>
      <c r="W76" s="1">
        <v>90</v>
      </c>
      <c r="X76" s="1">
        <v>0</v>
      </c>
      <c r="Y76" s="1">
        <v>3</v>
      </c>
      <c r="Z76" s="1">
        <v>72</v>
      </c>
      <c r="AA76" s="1">
        <v>99</v>
      </c>
      <c r="AB76" s="1">
        <v>0</v>
      </c>
      <c r="AC76" s="1">
        <v>3</v>
      </c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>
        <f>(F76+J76+N76+R76+V76+Z76+AD76+AH76+AL76+AP76)/(G76+K76+O76+S76+W76+AA76+AE76+AI76+AM76+AQ76)</f>
        <v>0.72939068100358428</v>
      </c>
      <c r="AW76" s="1">
        <f>SUM(3*(H76+L76+P76+T76+X76+AB76+AF76+AJ76+AN76+AR76))+(I76+M76+Q76+U76+Y76+AC76+AG76+AK76+AO76+AS76)+(AT76-AU76)</f>
        <v>20</v>
      </c>
      <c r="AX76" s="11"/>
    </row>
    <row r="77" spans="3:50" x14ac:dyDescent="0.25">
      <c r="C77" s="27">
        <v>2</v>
      </c>
      <c r="D77" s="1" t="s">
        <v>130</v>
      </c>
      <c r="E77" s="1" t="s">
        <v>131</v>
      </c>
      <c r="F77" s="3">
        <v>86</v>
      </c>
      <c r="G77" s="3">
        <v>51</v>
      </c>
      <c r="H77" s="3">
        <v>3</v>
      </c>
      <c r="I77" s="3">
        <v>0</v>
      </c>
      <c r="J77" s="1">
        <v>90</v>
      </c>
      <c r="K77" s="1">
        <v>51</v>
      </c>
      <c r="L77" s="1">
        <v>3</v>
      </c>
      <c r="M77" s="1">
        <v>0</v>
      </c>
      <c r="N77" s="1">
        <v>82</v>
      </c>
      <c r="O77" s="1">
        <v>68</v>
      </c>
      <c r="P77" s="1">
        <v>2</v>
      </c>
      <c r="Q77" s="1">
        <v>1</v>
      </c>
      <c r="R77" s="1">
        <v>64</v>
      </c>
      <c r="S77" s="1">
        <v>73</v>
      </c>
      <c r="T77" s="1">
        <v>1</v>
      </c>
      <c r="U77" s="1">
        <v>2</v>
      </c>
      <c r="V77" s="1">
        <v>90</v>
      </c>
      <c r="W77" s="1">
        <v>70</v>
      </c>
      <c r="X77" s="1">
        <v>3</v>
      </c>
      <c r="Y77" s="1">
        <v>0</v>
      </c>
      <c r="Z77" s="1">
        <v>77</v>
      </c>
      <c r="AA77" s="1">
        <v>83</v>
      </c>
      <c r="AB77" s="1">
        <v>1</v>
      </c>
      <c r="AC77" s="1">
        <v>2</v>
      </c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>
        <f t="shared" ref="AV77:AV85" si="11">(F77+J77+N77+R77+V77+Z77+AD77+AH77+AL77+AP77)/(G77+K77+O77+S77+W77+AA77+AE77+AI77+AM77+AQ77)</f>
        <v>1.2348484848484849</v>
      </c>
      <c r="AW77" s="1">
        <f t="shared" ref="AW77:AW80" si="12">SUM(3*(H77+L77+P77+T77+X77+AB77+AF77+AJ77+AN77+AR77))+(I77+M77+Q77+U77+Y77+AC77+AG77+AK77+AO77+AS77)+(AT77-AU77)</f>
        <v>44</v>
      </c>
      <c r="AX77" s="11"/>
    </row>
    <row r="78" spans="3:50" x14ac:dyDescent="0.25">
      <c r="C78" s="27">
        <v>3</v>
      </c>
      <c r="D78" s="1" t="s">
        <v>132</v>
      </c>
      <c r="E78" s="1" t="s">
        <v>133</v>
      </c>
      <c r="F78" s="3">
        <v>91</v>
      </c>
      <c r="G78" s="3">
        <v>54</v>
      </c>
      <c r="H78" s="3">
        <v>3</v>
      </c>
      <c r="I78" s="3">
        <v>0</v>
      </c>
      <c r="J78" s="1">
        <v>70</v>
      </c>
      <c r="K78" s="1">
        <v>98</v>
      </c>
      <c r="L78" s="1">
        <v>1</v>
      </c>
      <c r="M78" s="1">
        <v>2</v>
      </c>
      <c r="N78" s="1">
        <v>79</v>
      </c>
      <c r="O78" s="1">
        <v>70</v>
      </c>
      <c r="P78" s="1">
        <v>3</v>
      </c>
      <c r="Q78" s="1">
        <v>0</v>
      </c>
      <c r="R78" s="1">
        <v>83</v>
      </c>
      <c r="S78" s="1">
        <v>94</v>
      </c>
      <c r="T78" s="1">
        <v>1</v>
      </c>
      <c r="U78" s="1">
        <v>2</v>
      </c>
      <c r="V78" s="1">
        <v>70</v>
      </c>
      <c r="W78" s="1">
        <v>91</v>
      </c>
      <c r="X78" s="1">
        <v>1</v>
      </c>
      <c r="Y78" s="1">
        <v>2</v>
      </c>
      <c r="Z78" s="1">
        <v>89</v>
      </c>
      <c r="AA78" s="1">
        <v>48</v>
      </c>
      <c r="AB78" s="1">
        <v>3</v>
      </c>
      <c r="AC78" s="1">
        <v>0</v>
      </c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>
        <f t="shared" si="11"/>
        <v>1.0593406593406594</v>
      </c>
      <c r="AW78" s="1">
        <f t="shared" si="12"/>
        <v>42</v>
      </c>
      <c r="AX78" s="11"/>
    </row>
    <row r="79" spans="3:50" x14ac:dyDescent="0.25">
      <c r="C79" s="27">
        <v>4</v>
      </c>
      <c r="D79" s="1" t="s">
        <v>134</v>
      </c>
      <c r="E79" s="1" t="s">
        <v>135</v>
      </c>
      <c r="F79" s="3">
        <v>88</v>
      </c>
      <c r="G79" s="3">
        <v>92</v>
      </c>
      <c r="H79" s="3">
        <v>1</v>
      </c>
      <c r="I79" s="3">
        <v>2</v>
      </c>
      <c r="J79" s="1">
        <v>98</v>
      </c>
      <c r="K79" s="1">
        <v>70</v>
      </c>
      <c r="L79" s="1">
        <v>2</v>
      </c>
      <c r="M79" s="1">
        <v>1</v>
      </c>
      <c r="N79" s="1">
        <v>96</v>
      </c>
      <c r="O79" s="1">
        <v>78</v>
      </c>
      <c r="P79" s="1">
        <v>3</v>
      </c>
      <c r="Q79" s="1">
        <v>0</v>
      </c>
      <c r="R79" s="1">
        <v>88</v>
      </c>
      <c r="S79" s="1">
        <v>95</v>
      </c>
      <c r="T79" s="1">
        <v>1</v>
      </c>
      <c r="U79" s="1">
        <v>2</v>
      </c>
      <c r="V79" s="1">
        <v>96</v>
      </c>
      <c r="W79" s="1">
        <v>76</v>
      </c>
      <c r="X79" s="1">
        <v>2</v>
      </c>
      <c r="Y79" s="1">
        <v>1</v>
      </c>
      <c r="Z79" s="1">
        <v>99</v>
      </c>
      <c r="AA79" s="1">
        <v>72</v>
      </c>
      <c r="AB79" s="1">
        <v>3</v>
      </c>
      <c r="AC79" s="1">
        <v>0</v>
      </c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>
        <f t="shared" si="11"/>
        <v>1.1697722567287785</v>
      </c>
      <c r="AW79" s="1">
        <f t="shared" si="12"/>
        <v>42</v>
      </c>
      <c r="AX79" s="11"/>
    </row>
    <row r="80" spans="3:50" x14ac:dyDescent="0.25">
      <c r="C80" s="27">
        <v>5</v>
      </c>
      <c r="D80" s="1" t="s">
        <v>136</v>
      </c>
      <c r="E80" s="1" t="s">
        <v>137</v>
      </c>
      <c r="F80" s="3">
        <v>92</v>
      </c>
      <c r="G80" s="3">
        <v>88</v>
      </c>
      <c r="H80" s="3">
        <v>2</v>
      </c>
      <c r="I80" s="3">
        <v>1</v>
      </c>
      <c r="J80" s="1">
        <v>69</v>
      </c>
      <c r="K80" s="1">
        <v>93</v>
      </c>
      <c r="L80" s="1">
        <v>0</v>
      </c>
      <c r="M80" s="1">
        <v>3</v>
      </c>
      <c r="N80" s="1">
        <v>68</v>
      </c>
      <c r="O80" s="1">
        <v>82</v>
      </c>
      <c r="P80" s="1">
        <v>1</v>
      </c>
      <c r="Q80" s="1">
        <v>2</v>
      </c>
      <c r="R80" s="1">
        <v>94</v>
      </c>
      <c r="S80" s="1">
        <v>83</v>
      </c>
      <c r="T80" s="1">
        <v>2</v>
      </c>
      <c r="U80" s="1">
        <v>1</v>
      </c>
      <c r="V80" s="1">
        <v>73</v>
      </c>
      <c r="W80" s="1">
        <v>62</v>
      </c>
      <c r="X80" s="1">
        <v>3</v>
      </c>
      <c r="Y80" s="1">
        <v>0</v>
      </c>
      <c r="Z80" s="1">
        <v>83</v>
      </c>
      <c r="AA80" s="1">
        <v>77</v>
      </c>
      <c r="AB80" s="1">
        <v>2</v>
      </c>
      <c r="AC80" s="1">
        <v>1</v>
      </c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>
        <v>2</v>
      </c>
      <c r="AU80" s="1"/>
      <c r="AV80" s="1">
        <f t="shared" si="11"/>
        <v>0.98762886597938149</v>
      </c>
      <c r="AW80" s="1">
        <f t="shared" si="12"/>
        <v>40</v>
      </c>
      <c r="AX80" s="11"/>
    </row>
    <row r="81" spans="3:50" x14ac:dyDescent="0.25">
      <c r="C81" s="27">
        <v>6</v>
      </c>
      <c r="D81" s="1" t="s">
        <v>95</v>
      </c>
      <c r="E81" s="1" t="s">
        <v>96</v>
      </c>
      <c r="F81" s="3">
        <v>48</v>
      </c>
      <c r="G81" s="3">
        <v>96</v>
      </c>
      <c r="H81" s="3">
        <v>0</v>
      </c>
      <c r="I81" s="3">
        <v>3</v>
      </c>
      <c r="J81" s="1">
        <v>68</v>
      </c>
      <c r="K81" s="1">
        <v>86</v>
      </c>
      <c r="L81" s="1">
        <v>0</v>
      </c>
      <c r="M81" s="1">
        <v>3</v>
      </c>
      <c r="N81" s="1">
        <v>54</v>
      </c>
      <c r="O81" s="1">
        <v>73</v>
      </c>
      <c r="P81" s="1">
        <v>0</v>
      </c>
      <c r="Q81" s="1">
        <v>3</v>
      </c>
      <c r="R81" s="1">
        <v>73</v>
      </c>
      <c r="S81" s="1">
        <v>64</v>
      </c>
      <c r="T81" s="1">
        <v>2</v>
      </c>
      <c r="U81" s="1">
        <v>1</v>
      </c>
      <c r="V81" s="1">
        <v>91</v>
      </c>
      <c r="W81" s="1">
        <v>70</v>
      </c>
      <c r="X81" s="1">
        <v>2</v>
      </c>
      <c r="Y81" s="1">
        <v>1</v>
      </c>
      <c r="Z81" s="1">
        <v>83</v>
      </c>
      <c r="AA81" s="1">
        <v>61</v>
      </c>
      <c r="AB81" s="1">
        <v>2</v>
      </c>
      <c r="AC81" s="1">
        <v>1</v>
      </c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>
        <v>5</v>
      </c>
      <c r="AU81" s="1"/>
      <c r="AV81" s="1">
        <f>(F81+J81+N81+R81+V81+Z81+AD81+AH81+AL81+AP81)/(G81+K81+O81+S81+W81+AA81+AE81+AI81+AM81+AQ81)</f>
        <v>0.92666666666666664</v>
      </c>
      <c r="AW81" s="1">
        <f>SUM(3*(H81+L81+P81+T81+X81+AB81+AF81+AJ81+AN81+AR81))+(I81+M81+Q81+U81+Y81+AC81+AG81+AK81+AO81+AS81)+(AT81-AU81)</f>
        <v>35</v>
      </c>
      <c r="AX81" s="11"/>
    </row>
    <row r="82" spans="3:50" x14ac:dyDescent="0.25">
      <c r="C82" s="27">
        <v>7</v>
      </c>
      <c r="D82" s="1" t="s">
        <v>87</v>
      </c>
      <c r="E82" s="1" t="s">
        <v>88</v>
      </c>
      <c r="F82" s="3">
        <v>56</v>
      </c>
      <c r="G82" s="3">
        <v>88</v>
      </c>
      <c r="H82" s="3">
        <v>0</v>
      </c>
      <c r="I82" s="3">
        <v>3</v>
      </c>
      <c r="J82" s="1">
        <v>68</v>
      </c>
      <c r="K82" s="1">
        <v>95</v>
      </c>
      <c r="L82" s="1">
        <v>0</v>
      </c>
      <c r="M82" s="1">
        <v>3</v>
      </c>
      <c r="N82" s="1">
        <v>51</v>
      </c>
      <c r="O82" s="1">
        <v>116</v>
      </c>
      <c r="P82" s="1">
        <v>0</v>
      </c>
      <c r="Q82" s="1">
        <v>3</v>
      </c>
      <c r="R82" s="1">
        <v>92</v>
      </c>
      <c r="S82" s="1">
        <v>82</v>
      </c>
      <c r="T82" s="1">
        <v>2</v>
      </c>
      <c r="U82" s="1">
        <v>1</v>
      </c>
      <c r="V82" s="1">
        <v>88</v>
      </c>
      <c r="W82" s="1">
        <v>67</v>
      </c>
      <c r="X82" s="1">
        <v>3</v>
      </c>
      <c r="Y82" s="1">
        <v>0</v>
      </c>
      <c r="Z82" s="1">
        <v>61</v>
      </c>
      <c r="AA82" s="1">
        <v>68</v>
      </c>
      <c r="AB82" s="1">
        <v>1</v>
      </c>
      <c r="AC82" s="1">
        <v>2</v>
      </c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>
        <v>5</v>
      </c>
      <c r="AU82" s="1"/>
      <c r="AV82" s="1">
        <f>(F82+J82+N82+R82+V82+Z82+AD82+AH82+AL82+AP82)/(G82+K82+O82+S82+W82+AA82+AE82+AI82+AM82+AQ82)</f>
        <v>0.80620155038759689</v>
      </c>
      <c r="AW82" s="1">
        <f>SUM(3*(H82+L82+P82+T82+X82+AB82+AF82+AJ82+AN82+AR82))+(I82+M82+Q82+U82+Y82+AC82+AG82+AK82+AO82+AS82)+(AT82-AU82)</f>
        <v>35</v>
      </c>
      <c r="AX82" s="11"/>
    </row>
    <row r="83" spans="3:50" x14ac:dyDescent="0.25">
      <c r="C83" s="27">
        <v>8</v>
      </c>
      <c r="D83" s="1" t="s">
        <v>97</v>
      </c>
      <c r="E83" s="1" t="s">
        <v>98</v>
      </c>
      <c r="F83" s="3">
        <v>67</v>
      </c>
      <c r="G83" s="3">
        <v>92</v>
      </c>
      <c r="H83" s="3">
        <v>0</v>
      </c>
      <c r="I83" s="3">
        <v>3</v>
      </c>
      <c r="J83" s="1">
        <v>54</v>
      </c>
      <c r="K83" s="1">
        <v>108</v>
      </c>
      <c r="L83" s="1">
        <v>0</v>
      </c>
      <c r="M83" s="1">
        <v>3</v>
      </c>
      <c r="N83" s="1">
        <v>70</v>
      </c>
      <c r="O83" s="1">
        <v>79</v>
      </c>
      <c r="P83" s="1">
        <v>0</v>
      </c>
      <c r="Q83" s="1">
        <v>3</v>
      </c>
      <c r="R83" s="1">
        <v>95</v>
      </c>
      <c r="S83" s="1">
        <v>88</v>
      </c>
      <c r="T83" s="1">
        <v>2</v>
      </c>
      <c r="U83" s="1">
        <v>1</v>
      </c>
      <c r="V83" s="1">
        <v>62</v>
      </c>
      <c r="W83" s="1">
        <v>73</v>
      </c>
      <c r="X83" s="1">
        <v>0</v>
      </c>
      <c r="Y83" s="1">
        <v>3</v>
      </c>
      <c r="Z83" s="1">
        <v>61</v>
      </c>
      <c r="AA83" s="1">
        <v>83</v>
      </c>
      <c r="AB83" s="1">
        <v>1</v>
      </c>
      <c r="AC83" s="1">
        <v>2</v>
      </c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>
        <v>5</v>
      </c>
      <c r="AU83" s="1"/>
      <c r="AV83" s="1">
        <f>(F83+J83+N83+R83+V83+Z83+AD83+AH83+AL83+AP83)/(G83+K83+O83+S83+W83+AA83+AE83+AI83+AM83+AQ83)</f>
        <v>0.78202676864244747</v>
      </c>
      <c r="AW83" s="1">
        <f>SUM(3*(H83+L83+P83+T83+X83+AB83+AF83+AJ83+AN83+AR83))+(I83+M83+Q83+U83+Y83+AC83+AG83+AK83+AO83+AS83)+(AT83-AU83)</f>
        <v>29</v>
      </c>
      <c r="AX83" s="11"/>
    </row>
    <row r="84" spans="3:50" x14ac:dyDescent="0.25">
      <c r="C84" s="27">
        <v>9</v>
      </c>
      <c r="D84" s="1" t="s">
        <v>73</v>
      </c>
      <c r="E84" s="1" t="s">
        <v>74</v>
      </c>
      <c r="F84" s="3">
        <v>52</v>
      </c>
      <c r="G84" s="3">
        <v>105</v>
      </c>
      <c r="H84" s="3">
        <v>0</v>
      </c>
      <c r="I84" s="3">
        <v>3</v>
      </c>
      <c r="J84" s="1">
        <v>58</v>
      </c>
      <c r="K84" s="1">
        <v>90</v>
      </c>
      <c r="L84" s="1">
        <v>1</v>
      </c>
      <c r="M84" s="1">
        <v>2</v>
      </c>
      <c r="N84" s="1">
        <v>52</v>
      </c>
      <c r="O84" s="1">
        <v>98</v>
      </c>
      <c r="P84" s="1">
        <v>0</v>
      </c>
      <c r="Q84" s="1">
        <v>3</v>
      </c>
      <c r="R84" s="1">
        <v>86</v>
      </c>
      <c r="S84" s="1">
        <v>80</v>
      </c>
      <c r="T84" s="1">
        <v>1</v>
      </c>
      <c r="U84" s="1">
        <v>2</v>
      </c>
      <c r="V84" s="1">
        <v>67</v>
      </c>
      <c r="W84" s="1">
        <v>88</v>
      </c>
      <c r="X84" s="1">
        <v>0</v>
      </c>
      <c r="Y84" s="1">
        <v>3</v>
      </c>
      <c r="Z84" s="1">
        <v>68</v>
      </c>
      <c r="AA84" s="1">
        <v>61</v>
      </c>
      <c r="AB84" s="1">
        <v>2</v>
      </c>
      <c r="AC84" s="1">
        <v>1</v>
      </c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>
        <v>5</v>
      </c>
      <c r="AU84" s="1"/>
      <c r="AV84" s="1">
        <f>(F84+J84+N84+R84+V84+Z84+AD84+AH84+AL84+AP84)/(G84+K84+O84+S84+W84+AA84+AE84+AI84+AM84+AQ84)</f>
        <v>0.73371647509578541</v>
      </c>
      <c r="AW84" s="1">
        <f>SUM(3*(H84+L84+P84+T84+X84+AB84+AF84+AJ84+AN84+AR84))+(I84+M84+Q84+U84+Y84+AC84+AG84+AK84+AO84+AS84)+(AT84-AU84)</f>
        <v>31</v>
      </c>
      <c r="AX84" s="11"/>
    </row>
    <row r="85" spans="3:50" x14ac:dyDescent="0.25">
      <c r="C85" s="27">
        <v>10</v>
      </c>
      <c r="D85" s="1" t="s">
        <v>81</v>
      </c>
      <c r="E85" s="1" t="s">
        <v>82</v>
      </c>
      <c r="F85" s="3">
        <v>56</v>
      </c>
      <c r="G85" s="3">
        <v>93</v>
      </c>
      <c r="H85" s="3">
        <v>0</v>
      </c>
      <c r="I85" s="3">
        <v>3</v>
      </c>
      <c r="J85" s="1">
        <v>58</v>
      </c>
      <c r="K85" s="1">
        <v>95</v>
      </c>
      <c r="L85" s="1">
        <v>0</v>
      </c>
      <c r="M85" s="1">
        <v>3</v>
      </c>
      <c r="N85" s="1">
        <v>50</v>
      </c>
      <c r="O85" s="1">
        <v>101</v>
      </c>
      <c r="P85" s="1">
        <v>0</v>
      </c>
      <c r="Q85" s="1">
        <v>3</v>
      </c>
      <c r="R85" s="1">
        <v>80</v>
      </c>
      <c r="S85" s="1">
        <v>86</v>
      </c>
      <c r="T85" s="1">
        <v>2</v>
      </c>
      <c r="U85" s="1">
        <v>1</v>
      </c>
      <c r="V85" s="1">
        <v>76</v>
      </c>
      <c r="W85" s="1">
        <v>96</v>
      </c>
      <c r="X85" s="1">
        <v>1</v>
      </c>
      <c r="Y85" s="1">
        <v>2</v>
      </c>
      <c r="Z85" s="1">
        <v>48</v>
      </c>
      <c r="AA85" s="1">
        <v>89</v>
      </c>
      <c r="AB85" s="1">
        <v>0</v>
      </c>
      <c r="AC85" s="1">
        <v>3</v>
      </c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>
        <v>5</v>
      </c>
      <c r="AU85" s="1"/>
      <c r="AV85" s="1">
        <f t="shared" si="11"/>
        <v>0.65714285714285714</v>
      </c>
      <c r="AW85" s="1">
        <f t="shared" ref="AW85" si="13">SUM(3*(H85+L85+P85+T85+X85+AB85+AF85+AJ85+AN85+AR85))+(I85+M85+Q85+U85+Y85+AC85+AG85+AK85+AO85+AS85)+(AT85-AU85)</f>
        <v>29</v>
      </c>
      <c r="AX85" s="11"/>
    </row>
  </sheetData>
  <mergeCells count="61">
    <mergeCell ref="AP43:AS43"/>
    <mergeCell ref="AV59:AW59"/>
    <mergeCell ref="R59:U59"/>
    <mergeCell ref="V59:Y59"/>
    <mergeCell ref="Z59:AC59"/>
    <mergeCell ref="AD59:AG59"/>
    <mergeCell ref="AH59:AK59"/>
    <mergeCell ref="AL59:AO59"/>
    <mergeCell ref="AP59:AS59"/>
    <mergeCell ref="C22:E22"/>
    <mergeCell ref="C59:E59"/>
    <mergeCell ref="F59:I59"/>
    <mergeCell ref="J59:M59"/>
    <mergeCell ref="N59:Q59"/>
    <mergeCell ref="J43:M43"/>
    <mergeCell ref="N43:Q43"/>
    <mergeCell ref="J22:M22"/>
    <mergeCell ref="N22:Q22"/>
    <mergeCell ref="AV74:AW74"/>
    <mergeCell ref="F2:AS2"/>
    <mergeCell ref="C74:E74"/>
    <mergeCell ref="F74:I74"/>
    <mergeCell ref="J74:M74"/>
    <mergeCell ref="N74:Q74"/>
    <mergeCell ref="R74:U74"/>
    <mergeCell ref="V74:Y74"/>
    <mergeCell ref="Z74:AC74"/>
    <mergeCell ref="AD74:AG74"/>
    <mergeCell ref="AH74:AK74"/>
    <mergeCell ref="AL74:AO74"/>
    <mergeCell ref="AP74:AS74"/>
    <mergeCell ref="C3:E3"/>
    <mergeCell ref="C43:E43"/>
    <mergeCell ref="F43:I43"/>
    <mergeCell ref="AV3:AW3"/>
    <mergeCell ref="F3:I3"/>
    <mergeCell ref="AD3:AG3"/>
    <mergeCell ref="AH3:AK3"/>
    <mergeCell ref="AP3:AS3"/>
    <mergeCell ref="AL3:AO3"/>
    <mergeCell ref="Z3:AC3"/>
    <mergeCell ref="J3:M3"/>
    <mergeCell ref="N3:Q3"/>
    <mergeCell ref="R3:U3"/>
    <mergeCell ref="V3:Y3"/>
    <mergeCell ref="V22:Y22"/>
    <mergeCell ref="Z22:AC22"/>
    <mergeCell ref="F22:I22"/>
    <mergeCell ref="AV22:AW22"/>
    <mergeCell ref="AV43:AW43"/>
    <mergeCell ref="R43:U43"/>
    <mergeCell ref="V43:Y43"/>
    <mergeCell ref="Z43:AC43"/>
    <mergeCell ref="R22:U22"/>
    <mergeCell ref="AD22:AG22"/>
    <mergeCell ref="AH22:AK22"/>
    <mergeCell ref="AL22:AO22"/>
    <mergeCell ref="AP22:AS22"/>
    <mergeCell ref="AD43:AG43"/>
    <mergeCell ref="AH43:AK43"/>
    <mergeCell ref="AL43:AO43"/>
  </mergeCells>
  <pageMargins left="0.7" right="0.7" top="0.75" bottom="0.75" header="0.3" footer="0.3"/>
  <pageSetup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B3:AV86"/>
  <sheetViews>
    <sheetView topLeftCell="A40" zoomScale="70" zoomScaleNormal="70" workbookViewId="0">
      <selection activeCell="AZ58" sqref="AZ58"/>
    </sheetView>
  </sheetViews>
  <sheetFormatPr baseColWidth="10" defaultColWidth="11.42578125" defaultRowHeight="15" x14ac:dyDescent="0.25"/>
  <cols>
    <col min="1" max="1" width="5" customWidth="1"/>
    <col min="2" max="2" width="10.28515625" customWidth="1"/>
    <col min="3" max="3" width="42.7109375" customWidth="1"/>
    <col min="4" max="4" width="29.28515625" customWidth="1"/>
    <col min="5" max="44" width="4.7109375" customWidth="1"/>
  </cols>
  <sheetData>
    <row r="3" spans="2:48" x14ac:dyDescent="0.25">
      <c r="B3" s="11"/>
      <c r="C3" s="11"/>
      <c r="D3" s="11"/>
      <c r="E3" s="46" t="s">
        <v>138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11"/>
      <c r="AT3" s="11"/>
      <c r="AU3" s="11"/>
      <c r="AV3" s="11"/>
    </row>
    <row r="4" spans="2:48" x14ac:dyDescent="0.25">
      <c r="B4" s="47" t="s">
        <v>0</v>
      </c>
      <c r="C4" s="48"/>
      <c r="D4" s="49"/>
      <c r="E4" s="42">
        <v>1</v>
      </c>
      <c r="F4" s="43"/>
      <c r="G4" s="43"/>
      <c r="H4" s="44"/>
      <c r="I4" s="42">
        <v>2</v>
      </c>
      <c r="J4" s="43"/>
      <c r="K4" s="43"/>
      <c r="L4" s="44"/>
      <c r="M4" s="42">
        <v>3</v>
      </c>
      <c r="N4" s="43"/>
      <c r="O4" s="43"/>
      <c r="P4" s="44"/>
      <c r="Q4" s="42">
        <v>4</v>
      </c>
      <c r="R4" s="43"/>
      <c r="S4" s="43"/>
      <c r="T4" s="44"/>
      <c r="U4" s="42">
        <v>5</v>
      </c>
      <c r="V4" s="43"/>
      <c r="W4" s="43"/>
      <c r="X4" s="44"/>
      <c r="Y4" s="42">
        <v>6</v>
      </c>
      <c r="Z4" s="43"/>
      <c r="AA4" s="43"/>
      <c r="AB4" s="44"/>
      <c r="AC4" s="42">
        <v>7</v>
      </c>
      <c r="AD4" s="43"/>
      <c r="AE4" s="43"/>
      <c r="AF4" s="44"/>
      <c r="AG4" s="42">
        <v>8</v>
      </c>
      <c r="AH4" s="43"/>
      <c r="AI4" s="43"/>
      <c r="AJ4" s="44"/>
      <c r="AK4" s="42">
        <v>9</v>
      </c>
      <c r="AL4" s="43"/>
      <c r="AM4" s="43"/>
      <c r="AN4" s="44"/>
      <c r="AO4" s="42">
        <v>10</v>
      </c>
      <c r="AP4" s="43"/>
      <c r="AQ4" s="43"/>
      <c r="AR4" s="44"/>
      <c r="AS4" s="17" t="s">
        <v>139</v>
      </c>
      <c r="AT4" s="17" t="s">
        <v>140</v>
      </c>
      <c r="AU4" s="42" t="s">
        <v>141</v>
      </c>
      <c r="AV4" s="43"/>
    </row>
    <row r="5" spans="2:48" x14ac:dyDescent="0.25">
      <c r="B5" s="13" t="s">
        <v>3</v>
      </c>
      <c r="C5" s="14" t="s">
        <v>4</v>
      </c>
      <c r="D5" s="14" t="s">
        <v>5</v>
      </c>
      <c r="E5" s="15" t="s">
        <v>142</v>
      </c>
      <c r="F5" s="15" t="s">
        <v>143</v>
      </c>
      <c r="G5" s="15" t="s">
        <v>144</v>
      </c>
      <c r="H5" s="15" t="s">
        <v>145</v>
      </c>
      <c r="I5" s="15" t="s">
        <v>142</v>
      </c>
      <c r="J5" s="15" t="s">
        <v>143</v>
      </c>
      <c r="K5" s="15" t="s">
        <v>144</v>
      </c>
      <c r="L5" s="15" t="s">
        <v>145</v>
      </c>
      <c r="M5" s="15" t="s">
        <v>142</v>
      </c>
      <c r="N5" s="15" t="s">
        <v>143</v>
      </c>
      <c r="O5" s="15" t="s">
        <v>144</v>
      </c>
      <c r="P5" s="15" t="s">
        <v>145</v>
      </c>
      <c r="Q5" s="15" t="s">
        <v>142</v>
      </c>
      <c r="R5" s="15" t="s">
        <v>143</v>
      </c>
      <c r="S5" s="15" t="s">
        <v>144</v>
      </c>
      <c r="T5" s="15" t="s">
        <v>145</v>
      </c>
      <c r="U5" s="15" t="s">
        <v>142</v>
      </c>
      <c r="V5" s="15" t="s">
        <v>143</v>
      </c>
      <c r="W5" s="15" t="s">
        <v>144</v>
      </c>
      <c r="X5" s="15" t="s">
        <v>145</v>
      </c>
      <c r="Y5" s="15" t="s">
        <v>142</v>
      </c>
      <c r="Z5" s="15" t="s">
        <v>143</v>
      </c>
      <c r="AA5" s="15" t="s">
        <v>144</v>
      </c>
      <c r="AB5" s="15" t="s">
        <v>145</v>
      </c>
      <c r="AC5" s="15" t="s">
        <v>142</v>
      </c>
      <c r="AD5" s="15" t="s">
        <v>143</v>
      </c>
      <c r="AE5" s="15" t="s">
        <v>144</v>
      </c>
      <c r="AF5" s="15" t="s">
        <v>145</v>
      </c>
      <c r="AG5" s="15" t="s">
        <v>142</v>
      </c>
      <c r="AH5" s="15" t="s">
        <v>143</v>
      </c>
      <c r="AI5" s="15" t="s">
        <v>144</v>
      </c>
      <c r="AJ5" s="15" t="s">
        <v>145</v>
      </c>
      <c r="AK5" s="15" t="s">
        <v>142</v>
      </c>
      <c r="AL5" s="15" t="s">
        <v>143</v>
      </c>
      <c r="AM5" s="15" t="s">
        <v>144</v>
      </c>
      <c r="AN5" s="15" t="s">
        <v>145</v>
      </c>
      <c r="AO5" s="15" t="s">
        <v>142</v>
      </c>
      <c r="AP5" s="15" t="s">
        <v>143</v>
      </c>
      <c r="AQ5" s="15" t="s">
        <v>144</v>
      </c>
      <c r="AR5" s="16" t="s">
        <v>145</v>
      </c>
      <c r="AS5" s="18"/>
      <c r="AT5" s="16"/>
      <c r="AU5" s="15" t="s">
        <v>146</v>
      </c>
      <c r="AV5" s="15" t="s">
        <v>147</v>
      </c>
    </row>
    <row r="6" spans="2:48" x14ac:dyDescent="0.25">
      <c r="B6" s="13">
        <v>2</v>
      </c>
      <c r="C6" s="1" t="s">
        <v>14</v>
      </c>
      <c r="D6" s="1" t="s">
        <v>15</v>
      </c>
      <c r="E6" s="3">
        <v>72</v>
      </c>
      <c r="F6" s="3">
        <v>66</v>
      </c>
      <c r="G6" s="3">
        <v>2</v>
      </c>
      <c r="H6" s="3">
        <v>1</v>
      </c>
      <c r="I6" s="1">
        <v>83</v>
      </c>
      <c r="J6" s="1">
        <v>68</v>
      </c>
      <c r="K6" s="1">
        <v>3</v>
      </c>
      <c r="L6" s="1">
        <v>0</v>
      </c>
      <c r="M6" s="1">
        <v>74</v>
      </c>
      <c r="N6" s="1">
        <v>66</v>
      </c>
      <c r="O6" s="1">
        <v>3</v>
      </c>
      <c r="P6" s="1">
        <v>0</v>
      </c>
      <c r="Q6" s="1">
        <v>78</v>
      </c>
      <c r="R6" s="1">
        <v>63</v>
      </c>
      <c r="S6" s="1">
        <v>3</v>
      </c>
      <c r="T6" s="1">
        <v>0</v>
      </c>
      <c r="U6" s="1">
        <v>80</v>
      </c>
      <c r="V6" s="1">
        <v>69</v>
      </c>
      <c r="W6" s="1">
        <v>2</v>
      </c>
      <c r="X6" s="1">
        <v>1</v>
      </c>
      <c r="Y6" s="1">
        <v>68</v>
      </c>
      <c r="Z6" s="1">
        <v>64</v>
      </c>
      <c r="AA6" s="1">
        <v>2</v>
      </c>
      <c r="AB6" s="1">
        <v>1</v>
      </c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>
        <f t="shared" ref="AU6:AU20" si="0">(E6+I6+M6+Q6+U6+Y6+AC6+AG6+AK6+AO6)/(F6+J6+N6+R6+V6+Z6+AD6+AH6+AL6+AP6)</f>
        <v>1.148989898989899</v>
      </c>
      <c r="AV6" s="1">
        <f t="shared" ref="AV6:AV20" si="1">SUM(3*(G6+K6+O6+S6+W6+AA6+AE6+AI6+AM6+AQ6))+(H6+L6+P6+T6+X6+AB6+AF6+AJ6+AN6+AR6)+(AS6-AT6)</f>
        <v>48</v>
      </c>
    </row>
    <row r="7" spans="2:48" x14ac:dyDescent="0.25">
      <c r="B7" s="13">
        <v>6</v>
      </c>
      <c r="C7" s="1" t="s">
        <v>22</v>
      </c>
      <c r="D7" s="1" t="s">
        <v>23</v>
      </c>
      <c r="E7" s="3">
        <v>81</v>
      </c>
      <c r="F7" s="3">
        <v>49</v>
      </c>
      <c r="G7" s="3">
        <v>3</v>
      </c>
      <c r="H7" s="3">
        <v>0</v>
      </c>
      <c r="I7" s="1">
        <v>71</v>
      </c>
      <c r="J7" s="1">
        <v>72</v>
      </c>
      <c r="K7" s="1">
        <v>2</v>
      </c>
      <c r="L7" s="1">
        <v>1</v>
      </c>
      <c r="M7" s="1">
        <v>71</v>
      </c>
      <c r="N7" s="1">
        <v>75</v>
      </c>
      <c r="O7" s="1">
        <v>1</v>
      </c>
      <c r="P7" s="1">
        <v>2</v>
      </c>
      <c r="Q7" s="1">
        <v>67</v>
      </c>
      <c r="R7" s="1">
        <v>62</v>
      </c>
      <c r="S7" s="1">
        <v>2</v>
      </c>
      <c r="T7" s="1">
        <v>1</v>
      </c>
      <c r="U7" s="1">
        <v>79</v>
      </c>
      <c r="V7" s="1">
        <v>64</v>
      </c>
      <c r="W7" s="1">
        <v>3</v>
      </c>
      <c r="X7" s="1">
        <v>0</v>
      </c>
      <c r="Y7" s="1">
        <v>81</v>
      </c>
      <c r="Z7" s="1">
        <v>66</v>
      </c>
      <c r="AA7" s="1">
        <v>3</v>
      </c>
      <c r="AB7" s="1">
        <v>0</v>
      </c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>
        <f t="shared" si="0"/>
        <v>1.1597938144329898</v>
      </c>
      <c r="AV7" s="1">
        <f t="shared" si="1"/>
        <v>46</v>
      </c>
    </row>
    <row r="8" spans="2:48" x14ac:dyDescent="0.25">
      <c r="B8" s="13">
        <v>14</v>
      </c>
      <c r="C8" s="1" t="s">
        <v>38</v>
      </c>
      <c r="D8" s="1" t="s">
        <v>39</v>
      </c>
      <c r="E8" s="12">
        <v>73</v>
      </c>
      <c r="F8" s="1">
        <v>58</v>
      </c>
      <c r="G8" s="12">
        <v>3</v>
      </c>
      <c r="H8" s="12">
        <v>0</v>
      </c>
      <c r="I8" s="3">
        <v>72</v>
      </c>
      <c r="J8" s="3">
        <v>72</v>
      </c>
      <c r="K8" s="3">
        <v>1</v>
      </c>
      <c r="L8" s="3">
        <v>2</v>
      </c>
      <c r="M8" s="1">
        <v>0</v>
      </c>
      <c r="N8" s="1">
        <v>75</v>
      </c>
      <c r="O8" s="1">
        <v>0</v>
      </c>
      <c r="P8" s="1">
        <v>3</v>
      </c>
      <c r="Q8" s="1">
        <v>93</v>
      </c>
      <c r="R8" s="1">
        <v>51</v>
      </c>
      <c r="S8" s="1">
        <v>3</v>
      </c>
      <c r="T8" s="1">
        <v>0</v>
      </c>
      <c r="U8" s="1">
        <v>79</v>
      </c>
      <c r="V8" s="1">
        <v>67</v>
      </c>
      <c r="W8" s="1">
        <v>3</v>
      </c>
      <c r="X8" s="1">
        <v>0</v>
      </c>
      <c r="Y8" s="1">
        <v>81</v>
      </c>
      <c r="Z8" s="1">
        <v>66</v>
      </c>
      <c r="AA8" s="1">
        <v>3</v>
      </c>
      <c r="AB8" s="1">
        <v>0</v>
      </c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>
        <f t="shared" si="0"/>
        <v>1.0231362467866323</v>
      </c>
      <c r="AV8" s="1">
        <f t="shared" si="1"/>
        <v>44</v>
      </c>
    </row>
    <row r="9" spans="2:48" x14ac:dyDescent="0.25">
      <c r="B9" s="13">
        <v>8</v>
      </c>
      <c r="C9" s="1" t="s">
        <v>26</v>
      </c>
      <c r="D9" s="1" t="s">
        <v>27</v>
      </c>
      <c r="E9" s="3">
        <v>64</v>
      </c>
      <c r="F9" s="3">
        <v>60</v>
      </c>
      <c r="G9" s="3">
        <v>2</v>
      </c>
      <c r="H9" s="3">
        <v>1</v>
      </c>
      <c r="I9" s="1">
        <v>53</v>
      </c>
      <c r="J9" s="1">
        <v>75</v>
      </c>
      <c r="K9" s="1">
        <v>0</v>
      </c>
      <c r="L9" s="1">
        <v>3</v>
      </c>
      <c r="M9" s="1">
        <v>89</v>
      </c>
      <c r="N9" s="1">
        <v>60</v>
      </c>
      <c r="O9" s="1">
        <v>3</v>
      </c>
      <c r="P9" s="1">
        <v>0</v>
      </c>
      <c r="Q9" s="1">
        <v>62</v>
      </c>
      <c r="R9" s="1">
        <v>67</v>
      </c>
      <c r="S9" s="1">
        <v>1</v>
      </c>
      <c r="T9" s="1">
        <v>2</v>
      </c>
      <c r="U9" s="1">
        <v>86</v>
      </c>
      <c r="V9" s="1">
        <v>54</v>
      </c>
      <c r="W9" s="1">
        <v>3</v>
      </c>
      <c r="X9" s="1">
        <v>0</v>
      </c>
      <c r="Y9" s="1">
        <v>77</v>
      </c>
      <c r="Z9" s="1">
        <v>58</v>
      </c>
      <c r="AA9" s="1">
        <v>2</v>
      </c>
      <c r="AB9" s="1">
        <v>1</v>
      </c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>
        <f t="shared" si="0"/>
        <v>1.1524064171122994</v>
      </c>
      <c r="AV9" s="1">
        <f t="shared" si="1"/>
        <v>40</v>
      </c>
    </row>
    <row r="10" spans="2:48" x14ac:dyDescent="0.25">
      <c r="B10" s="13">
        <v>7</v>
      </c>
      <c r="C10" s="1" t="s">
        <v>24</v>
      </c>
      <c r="D10" s="1" t="s">
        <v>25</v>
      </c>
      <c r="E10" s="3">
        <v>65</v>
      </c>
      <c r="F10" s="3">
        <v>65</v>
      </c>
      <c r="G10" s="3">
        <v>1</v>
      </c>
      <c r="H10" s="3">
        <v>2</v>
      </c>
      <c r="I10" s="1">
        <v>84</v>
      </c>
      <c r="J10" s="1">
        <v>66</v>
      </c>
      <c r="K10" s="1">
        <v>3</v>
      </c>
      <c r="L10" s="1">
        <v>0</v>
      </c>
      <c r="M10" s="1">
        <v>71</v>
      </c>
      <c r="N10" s="1">
        <v>79</v>
      </c>
      <c r="O10" s="1">
        <v>1</v>
      </c>
      <c r="P10" s="1">
        <v>2</v>
      </c>
      <c r="Q10" s="1">
        <v>79</v>
      </c>
      <c r="R10" s="1">
        <v>67</v>
      </c>
      <c r="S10" s="1">
        <v>3</v>
      </c>
      <c r="T10" s="1">
        <v>0</v>
      </c>
      <c r="U10" s="1">
        <v>62</v>
      </c>
      <c r="V10" s="1">
        <v>64</v>
      </c>
      <c r="W10" s="1">
        <v>1</v>
      </c>
      <c r="X10" s="1">
        <v>2</v>
      </c>
      <c r="Y10" s="1">
        <v>72</v>
      </c>
      <c r="Z10" s="1">
        <v>57</v>
      </c>
      <c r="AA10" s="1">
        <v>1</v>
      </c>
      <c r="AB10" s="1">
        <v>2</v>
      </c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>
        <f t="shared" si="0"/>
        <v>1.0879396984924623</v>
      </c>
      <c r="AV10" s="1">
        <f t="shared" si="1"/>
        <v>38</v>
      </c>
    </row>
    <row r="11" spans="2:48" x14ac:dyDescent="0.25">
      <c r="B11" s="13">
        <v>1</v>
      </c>
      <c r="C11" s="1" t="s">
        <v>9</v>
      </c>
      <c r="D11" s="1" t="s">
        <v>10</v>
      </c>
      <c r="E11" s="3">
        <v>68</v>
      </c>
      <c r="F11" s="3">
        <v>72</v>
      </c>
      <c r="G11" s="3">
        <v>1</v>
      </c>
      <c r="H11" s="3">
        <v>2</v>
      </c>
      <c r="I11" s="1">
        <v>72</v>
      </c>
      <c r="J11" s="1">
        <v>72</v>
      </c>
      <c r="K11" s="1">
        <v>2</v>
      </c>
      <c r="L11" s="1">
        <v>1</v>
      </c>
      <c r="M11" s="1">
        <v>63</v>
      </c>
      <c r="N11" s="1">
        <v>62</v>
      </c>
      <c r="O11" s="1">
        <v>2</v>
      </c>
      <c r="P11" s="1">
        <v>1</v>
      </c>
      <c r="Q11" s="1">
        <v>82</v>
      </c>
      <c r="R11" s="1">
        <v>80</v>
      </c>
      <c r="S11" s="1">
        <v>2</v>
      </c>
      <c r="T11" s="1">
        <v>1</v>
      </c>
      <c r="U11" s="1">
        <v>63</v>
      </c>
      <c r="V11" s="1">
        <v>72</v>
      </c>
      <c r="W11" s="1">
        <v>1</v>
      </c>
      <c r="X11" s="1">
        <v>2</v>
      </c>
      <c r="Y11" s="1">
        <v>75</v>
      </c>
      <c r="Z11" s="1">
        <v>73</v>
      </c>
      <c r="AA11" s="1">
        <v>2</v>
      </c>
      <c r="AB11" s="1">
        <v>1</v>
      </c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>
        <f t="shared" si="0"/>
        <v>0.9814385150812065</v>
      </c>
      <c r="AV11" s="1">
        <f t="shared" si="1"/>
        <v>38</v>
      </c>
    </row>
    <row r="12" spans="2:48" x14ac:dyDescent="0.25">
      <c r="B12" s="13">
        <v>9</v>
      </c>
      <c r="C12" s="1" t="s">
        <v>28</v>
      </c>
      <c r="D12" s="1" t="s">
        <v>29</v>
      </c>
      <c r="E12" s="3">
        <v>72</v>
      </c>
      <c r="F12" s="3">
        <v>68</v>
      </c>
      <c r="G12" s="3">
        <v>2</v>
      </c>
      <c r="H12" s="3">
        <v>1</v>
      </c>
      <c r="I12" s="1">
        <v>79</v>
      </c>
      <c r="J12" s="1">
        <v>65</v>
      </c>
      <c r="K12" s="1">
        <v>3</v>
      </c>
      <c r="L12" s="1">
        <v>0</v>
      </c>
      <c r="M12" s="1">
        <v>76</v>
      </c>
      <c r="N12" s="1">
        <v>77</v>
      </c>
      <c r="O12" s="1">
        <v>1</v>
      </c>
      <c r="P12" s="1">
        <v>2</v>
      </c>
      <c r="Q12" s="1">
        <v>80</v>
      </c>
      <c r="R12" s="1">
        <v>82</v>
      </c>
      <c r="S12" s="1">
        <v>1</v>
      </c>
      <c r="T12" s="1">
        <v>2</v>
      </c>
      <c r="U12" s="1">
        <v>77</v>
      </c>
      <c r="V12" s="1">
        <v>68</v>
      </c>
      <c r="W12" s="1">
        <v>2</v>
      </c>
      <c r="X12" s="1">
        <v>1</v>
      </c>
      <c r="Y12" s="1">
        <v>66</v>
      </c>
      <c r="Z12" s="1">
        <v>81</v>
      </c>
      <c r="AA12" s="1">
        <v>0</v>
      </c>
      <c r="AB12" s="1">
        <v>3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>
        <f t="shared" si="0"/>
        <v>1.0204081632653061</v>
      </c>
      <c r="AV12" s="1">
        <f t="shared" si="1"/>
        <v>36</v>
      </c>
    </row>
    <row r="13" spans="2:48" x14ac:dyDescent="0.25">
      <c r="B13" s="13">
        <v>11</v>
      </c>
      <c r="C13" s="1" t="s">
        <v>32</v>
      </c>
      <c r="D13" s="1" t="s">
        <v>33</v>
      </c>
      <c r="E13" s="3">
        <v>66</v>
      </c>
      <c r="F13" s="3">
        <v>72</v>
      </c>
      <c r="G13" s="3">
        <v>1</v>
      </c>
      <c r="H13" s="3">
        <v>2</v>
      </c>
      <c r="I13" s="1">
        <v>72</v>
      </c>
      <c r="J13" s="1">
        <v>71</v>
      </c>
      <c r="K13" s="1">
        <v>1</v>
      </c>
      <c r="L13" s="1">
        <v>2</v>
      </c>
      <c r="M13" s="1">
        <v>79</v>
      </c>
      <c r="N13" s="1">
        <v>71</v>
      </c>
      <c r="O13" s="1">
        <v>2</v>
      </c>
      <c r="P13" s="1">
        <v>1</v>
      </c>
      <c r="Q13" s="1">
        <v>82</v>
      </c>
      <c r="R13" s="1">
        <v>55</v>
      </c>
      <c r="S13" s="1">
        <v>3</v>
      </c>
      <c r="T13" s="1">
        <v>0</v>
      </c>
      <c r="U13" s="1">
        <v>69</v>
      </c>
      <c r="V13" s="1">
        <v>80</v>
      </c>
      <c r="W13" s="1">
        <v>1</v>
      </c>
      <c r="X13" s="1">
        <v>2</v>
      </c>
      <c r="Y13" s="1">
        <v>66</v>
      </c>
      <c r="Z13" s="1">
        <v>81</v>
      </c>
      <c r="AA13" s="1">
        <v>0</v>
      </c>
      <c r="AB13" s="1">
        <v>3</v>
      </c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>
        <f t="shared" si="0"/>
        <v>1.0093023255813953</v>
      </c>
      <c r="AV13" s="1">
        <f t="shared" si="1"/>
        <v>34</v>
      </c>
    </row>
    <row r="14" spans="2:48" x14ac:dyDescent="0.25">
      <c r="B14" s="13">
        <v>13</v>
      </c>
      <c r="C14" s="1" t="s">
        <v>36</v>
      </c>
      <c r="D14" s="1" t="s">
        <v>37</v>
      </c>
      <c r="E14" s="3">
        <v>58</v>
      </c>
      <c r="F14" s="3">
        <v>73</v>
      </c>
      <c r="G14" s="3">
        <v>0</v>
      </c>
      <c r="H14" s="3">
        <v>3</v>
      </c>
      <c r="I14" s="1">
        <v>78</v>
      </c>
      <c r="J14" s="1">
        <v>60</v>
      </c>
      <c r="K14" s="1">
        <v>2</v>
      </c>
      <c r="L14" s="1">
        <v>1</v>
      </c>
      <c r="M14" s="1">
        <v>77</v>
      </c>
      <c r="N14" s="1">
        <v>76</v>
      </c>
      <c r="O14" s="1">
        <v>2</v>
      </c>
      <c r="P14" s="1">
        <v>1</v>
      </c>
      <c r="Q14" s="1">
        <v>70</v>
      </c>
      <c r="R14" s="1">
        <v>59</v>
      </c>
      <c r="S14" s="1">
        <v>2</v>
      </c>
      <c r="T14" s="1">
        <v>1</v>
      </c>
      <c r="U14" s="1">
        <v>64</v>
      </c>
      <c r="V14" s="1">
        <v>79</v>
      </c>
      <c r="W14" s="1">
        <v>0</v>
      </c>
      <c r="X14" s="1">
        <v>3</v>
      </c>
      <c r="Y14" s="1">
        <v>57</v>
      </c>
      <c r="Z14" s="1">
        <v>72</v>
      </c>
      <c r="AA14" s="1">
        <v>2</v>
      </c>
      <c r="AB14" s="1">
        <v>1</v>
      </c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>
        <f t="shared" si="0"/>
        <v>0.96420047732696901</v>
      </c>
      <c r="AV14" s="1">
        <f t="shared" si="1"/>
        <v>34</v>
      </c>
    </row>
    <row r="15" spans="2:48" x14ac:dyDescent="0.25">
      <c r="B15" s="13">
        <v>5</v>
      </c>
      <c r="C15" s="1" t="s">
        <v>20</v>
      </c>
      <c r="D15" s="1" t="s">
        <v>21</v>
      </c>
      <c r="E15" s="3">
        <v>74</v>
      </c>
      <c r="F15" s="3">
        <v>65</v>
      </c>
      <c r="G15" s="3">
        <v>3</v>
      </c>
      <c r="H15" s="3">
        <v>0</v>
      </c>
      <c r="I15" s="1">
        <v>75</v>
      </c>
      <c r="J15" s="1">
        <v>53</v>
      </c>
      <c r="K15" s="1">
        <v>3</v>
      </c>
      <c r="L15" s="1">
        <v>0</v>
      </c>
      <c r="M15" s="1">
        <v>62</v>
      </c>
      <c r="N15" s="1">
        <v>63</v>
      </c>
      <c r="O15" s="1">
        <v>1</v>
      </c>
      <c r="P15" s="1">
        <v>2</v>
      </c>
      <c r="Q15" s="1">
        <v>55</v>
      </c>
      <c r="R15" s="1">
        <v>82</v>
      </c>
      <c r="S15" s="1">
        <v>0</v>
      </c>
      <c r="T15" s="1">
        <v>3</v>
      </c>
      <c r="U15" s="1">
        <v>67</v>
      </c>
      <c r="V15" s="1">
        <v>79</v>
      </c>
      <c r="W15" s="1">
        <v>0</v>
      </c>
      <c r="X15" s="1">
        <v>3</v>
      </c>
      <c r="Y15" s="1">
        <v>58</v>
      </c>
      <c r="Z15" s="1">
        <v>77</v>
      </c>
      <c r="AA15" s="1">
        <v>1</v>
      </c>
      <c r="AB15" s="1">
        <v>2</v>
      </c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>
        <f t="shared" si="0"/>
        <v>0.93317422434367536</v>
      </c>
      <c r="AV15" s="1">
        <f t="shared" si="1"/>
        <v>34</v>
      </c>
    </row>
    <row r="16" spans="2:48" x14ac:dyDescent="0.25">
      <c r="B16" s="13">
        <v>15</v>
      </c>
      <c r="C16" s="1" t="s">
        <v>11</v>
      </c>
      <c r="D16" s="1" t="s">
        <v>12</v>
      </c>
      <c r="E16" s="3">
        <v>65</v>
      </c>
      <c r="F16" s="3">
        <v>74</v>
      </c>
      <c r="G16" s="3">
        <v>0</v>
      </c>
      <c r="H16" s="3">
        <v>3</v>
      </c>
      <c r="I16" s="1">
        <v>65</v>
      </c>
      <c r="J16" s="1">
        <v>79</v>
      </c>
      <c r="K16" s="1">
        <v>0</v>
      </c>
      <c r="L16" s="1">
        <v>3</v>
      </c>
      <c r="M16" s="1">
        <v>75</v>
      </c>
      <c r="N16" s="1">
        <v>71</v>
      </c>
      <c r="O16" s="1">
        <v>2</v>
      </c>
      <c r="P16" s="1">
        <v>1</v>
      </c>
      <c r="Q16" s="1">
        <v>94</v>
      </c>
      <c r="R16" s="1">
        <v>64</v>
      </c>
      <c r="S16" s="1">
        <v>3</v>
      </c>
      <c r="T16" s="1">
        <v>0</v>
      </c>
      <c r="U16" s="1">
        <v>110</v>
      </c>
      <c r="V16" s="1">
        <v>53</v>
      </c>
      <c r="W16" s="1">
        <v>3</v>
      </c>
      <c r="X16" s="1">
        <v>0</v>
      </c>
      <c r="Y16" s="1">
        <v>73</v>
      </c>
      <c r="Z16" s="1">
        <v>75</v>
      </c>
      <c r="AA16" s="1">
        <v>1</v>
      </c>
      <c r="AB16" s="1">
        <v>2</v>
      </c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>
        <v>3</v>
      </c>
      <c r="AU16" s="1">
        <f t="shared" si="0"/>
        <v>1.1586538461538463</v>
      </c>
      <c r="AV16" s="1">
        <f t="shared" si="1"/>
        <v>33</v>
      </c>
    </row>
    <row r="17" spans="2:48" x14ac:dyDescent="0.25">
      <c r="B17" s="13">
        <v>12</v>
      </c>
      <c r="C17" s="1" t="s">
        <v>34</v>
      </c>
      <c r="D17" s="1" t="s">
        <v>35</v>
      </c>
      <c r="E17" s="3">
        <v>65</v>
      </c>
      <c r="F17" s="3">
        <v>65</v>
      </c>
      <c r="G17" s="3">
        <v>2</v>
      </c>
      <c r="H17" s="3">
        <v>1</v>
      </c>
      <c r="I17" s="1">
        <v>70</v>
      </c>
      <c r="J17" s="1">
        <v>63</v>
      </c>
      <c r="K17" s="1">
        <v>1</v>
      </c>
      <c r="L17" s="1">
        <v>2</v>
      </c>
      <c r="M17" s="1">
        <v>66</v>
      </c>
      <c r="N17" s="1">
        <v>74</v>
      </c>
      <c r="O17" s="1">
        <v>0</v>
      </c>
      <c r="P17" s="1">
        <v>3</v>
      </c>
      <c r="Q17" s="1">
        <v>67</v>
      </c>
      <c r="R17" s="1">
        <v>79</v>
      </c>
      <c r="S17" s="1">
        <v>0</v>
      </c>
      <c r="T17" s="1">
        <v>3</v>
      </c>
      <c r="U17" s="1">
        <v>72</v>
      </c>
      <c r="V17" s="1">
        <v>63</v>
      </c>
      <c r="W17" s="1">
        <v>2</v>
      </c>
      <c r="X17" s="1">
        <v>1</v>
      </c>
      <c r="Y17" s="1">
        <v>79</v>
      </c>
      <c r="Z17" s="1">
        <v>73</v>
      </c>
      <c r="AA17" s="1">
        <v>2</v>
      </c>
      <c r="AB17" s="1">
        <v>1</v>
      </c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>
        <f t="shared" si="0"/>
        <v>1.0047961630695443</v>
      </c>
      <c r="AV17" s="1">
        <f t="shared" si="1"/>
        <v>32</v>
      </c>
    </row>
    <row r="18" spans="2:48" x14ac:dyDescent="0.25">
      <c r="B18" s="13">
        <v>10</v>
      </c>
      <c r="C18" s="1" t="s">
        <v>30</v>
      </c>
      <c r="D18" s="1" t="s">
        <v>31</v>
      </c>
      <c r="E18" s="3">
        <v>60</v>
      </c>
      <c r="F18" s="3">
        <v>64</v>
      </c>
      <c r="G18" s="3">
        <v>1</v>
      </c>
      <c r="H18" s="3">
        <v>2</v>
      </c>
      <c r="I18" s="1">
        <v>60</v>
      </c>
      <c r="J18" s="1">
        <v>78</v>
      </c>
      <c r="K18" s="1">
        <v>1</v>
      </c>
      <c r="L18" s="1">
        <v>2</v>
      </c>
      <c r="M18" s="1">
        <v>74</v>
      </c>
      <c r="N18" s="1">
        <v>59</v>
      </c>
      <c r="O18" s="1">
        <v>1</v>
      </c>
      <c r="P18" s="1">
        <v>2</v>
      </c>
      <c r="Q18" s="1">
        <v>59</v>
      </c>
      <c r="R18" s="1">
        <v>70</v>
      </c>
      <c r="S18" s="1">
        <v>1</v>
      </c>
      <c r="T18" s="1">
        <v>2</v>
      </c>
      <c r="U18" s="1">
        <v>64</v>
      </c>
      <c r="V18" s="1">
        <v>62</v>
      </c>
      <c r="W18" s="1">
        <v>2</v>
      </c>
      <c r="X18" s="1">
        <v>1</v>
      </c>
      <c r="Y18" s="1">
        <v>64</v>
      </c>
      <c r="Z18" s="1">
        <v>68</v>
      </c>
      <c r="AA18" s="1">
        <v>1</v>
      </c>
      <c r="AB18" s="1">
        <v>2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>
        <f t="shared" si="0"/>
        <v>0.95012468827930174</v>
      </c>
      <c r="AV18" s="1">
        <f t="shared" si="1"/>
        <v>32</v>
      </c>
    </row>
    <row r="19" spans="2:48" x14ac:dyDescent="0.25">
      <c r="B19" s="13">
        <v>3</v>
      </c>
      <c r="C19" s="1" t="s">
        <v>16</v>
      </c>
      <c r="D19" s="1" t="s">
        <v>17</v>
      </c>
      <c r="E19" s="3">
        <v>78</v>
      </c>
      <c r="F19" s="3">
        <v>63</v>
      </c>
      <c r="G19" s="3">
        <v>3</v>
      </c>
      <c r="H19" s="3">
        <v>0</v>
      </c>
      <c r="I19" s="1">
        <v>68</v>
      </c>
      <c r="J19" s="1">
        <v>83</v>
      </c>
      <c r="K19" s="1">
        <v>0</v>
      </c>
      <c r="L19" s="1">
        <v>3</v>
      </c>
      <c r="M19" s="1">
        <v>59</v>
      </c>
      <c r="N19" s="1">
        <v>74</v>
      </c>
      <c r="O19" s="1">
        <v>2</v>
      </c>
      <c r="P19" s="1">
        <v>1</v>
      </c>
      <c r="Q19" s="1">
        <v>63</v>
      </c>
      <c r="R19" s="1">
        <v>78</v>
      </c>
      <c r="S19" s="1">
        <v>0</v>
      </c>
      <c r="T19" s="1">
        <v>3</v>
      </c>
      <c r="U19" s="1">
        <v>68</v>
      </c>
      <c r="V19" s="1">
        <v>77</v>
      </c>
      <c r="W19" s="1">
        <v>1</v>
      </c>
      <c r="X19" s="1">
        <v>2</v>
      </c>
      <c r="Y19" s="1">
        <v>73</v>
      </c>
      <c r="Z19" s="1">
        <v>79</v>
      </c>
      <c r="AA19" s="1">
        <v>1</v>
      </c>
      <c r="AB19" s="1">
        <v>2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>
        <f t="shared" si="0"/>
        <v>0.90088105726872247</v>
      </c>
      <c r="AV19" s="1">
        <f t="shared" si="1"/>
        <v>32</v>
      </c>
    </row>
    <row r="20" spans="2:48" x14ac:dyDescent="0.25">
      <c r="B20" s="13">
        <v>4</v>
      </c>
      <c r="C20" s="1" t="s">
        <v>18</v>
      </c>
      <c r="D20" s="1" t="s">
        <v>19</v>
      </c>
      <c r="E20" s="3">
        <v>63</v>
      </c>
      <c r="F20" s="3">
        <v>78</v>
      </c>
      <c r="G20" s="3">
        <v>0</v>
      </c>
      <c r="H20" s="3">
        <v>3</v>
      </c>
      <c r="I20" s="1">
        <v>63</v>
      </c>
      <c r="J20" s="1">
        <v>70</v>
      </c>
      <c r="K20" s="1">
        <v>2</v>
      </c>
      <c r="L20" s="1">
        <v>1</v>
      </c>
      <c r="M20" s="1">
        <v>75</v>
      </c>
      <c r="N20" s="1">
        <v>0</v>
      </c>
      <c r="O20" s="1">
        <v>3</v>
      </c>
      <c r="P20" s="1">
        <v>0</v>
      </c>
      <c r="Q20" s="1">
        <v>51</v>
      </c>
      <c r="R20" s="1">
        <v>93</v>
      </c>
      <c r="S20" s="1">
        <v>0</v>
      </c>
      <c r="T20" s="1">
        <v>3</v>
      </c>
      <c r="U20" s="1">
        <v>54</v>
      </c>
      <c r="V20" s="1">
        <v>86</v>
      </c>
      <c r="W20" s="1">
        <v>0</v>
      </c>
      <c r="X20" s="1">
        <v>3</v>
      </c>
      <c r="Y20" s="1">
        <v>70</v>
      </c>
      <c r="Z20" s="1">
        <v>84</v>
      </c>
      <c r="AA20" s="1">
        <v>1</v>
      </c>
      <c r="AB20" s="1">
        <v>2</v>
      </c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>
        <f t="shared" si="0"/>
        <v>0.91484184914841848</v>
      </c>
      <c r="AV20" s="1">
        <f t="shared" si="1"/>
        <v>30</v>
      </c>
    </row>
    <row r="21" spans="2:48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</row>
    <row r="22" spans="2:48" x14ac:dyDescent="0.2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</row>
    <row r="23" spans="2:48" x14ac:dyDescent="0.25">
      <c r="B23" s="47" t="s">
        <v>40</v>
      </c>
      <c r="C23" s="48"/>
      <c r="D23" s="49"/>
      <c r="E23" s="42">
        <v>1</v>
      </c>
      <c r="F23" s="43"/>
      <c r="G23" s="43"/>
      <c r="H23" s="44"/>
      <c r="I23" s="42">
        <v>2</v>
      </c>
      <c r="J23" s="43"/>
      <c r="K23" s="43"/>
      <c r="L23" s="44"/>
      <c r="M23" s="42">
        <v>3</v>
      </c>
      <c r="N23" s="43"/>
      <c r="O23" s="43"/>
      <c r="P23" s="44"/>
      <c r="Q23" s="42">
        <v>4</v>
      </c>
      <c r="R23" s="43"/>
      <c r="S23" s="43"/>
      <c r="T23" s="44"/>
      <c r="U23" s="42">
        <v>5</v>
      </c>
      <c r="V23" s="43"/>
      <c r="W23" s="43"/>
      <c r="X23" s="44"/>
      <c r="Y23" s="42">
        <v>6</v>
      </c>
      <c r="Z23" s="43"/>
      <c r="AA23" s="43"/>
      <c r="AB23" s="44"/>
      <c r="AC23" s="42">
        <v>7</v>
      </c>
      <c r="AD23" s="43"/>
      <c r="AE23" s="43"/>
      <c r="AF23" s="44"/>
      <c r="AG23" s="42">
        <v>8</v>
      </c>
      <c r="AH23" s="43"/>
      <c r="AI23" s="43"/>
      <c r="AJ23" s="44"/>
      <c r="AK23" s="42">
        <v>9</v>
      </c>
      <c r="AL23" s="43"/>
      <c r="AM23" s="43"/>
      <c r="AN23" s="44"/>
      <c r="AO23" s="42">
        <v>10</v>
      </c>
      <c r="AP23" s="43"/>
      <c r="AQ23" s="43"/>
      <c r="AR23" s="44"/>
      <c r="AS23" s="17" t="s">
        <v>139</v>
      </c>
      <c r="AT23" s="17" t="s">
        <v>140</v>
      </c>
      <c r="AU23" s="42" t="s">
        <v>141</v>
      </c>
      <c r="AV23" s="43"/>
    </row>
    <row r="24" spans="2:48" x14ac:dyDescent="0.25">
      <c r="B24" s="13" t="s">
        <v>3</v>
      </c>
      <c r="C24" s="14" t="s">
        <v>4</v>
      </c>
      <c r="D24" s="14" t="s">
        <v>5</v>
      </c>
      <c r="E24" s="15" t="s">
        <v>142</v>
      </c>
      <c r="F24" s="15" t="s">
        <v>143</v>
      </c>
      <c r="G24" s="15" t="s">
        <v>144</v>
      </c>
      <c r="H24" s="15" t="s">
        <v>145</v>
      </c>
      <c r="I24" s="15" t="s">
        <v>142</v>
      </c>
      <c r="J24" s="15" t="s">
        <v>143</v>
      </c>
      <c r="K24" s="15" t="s">
        <v>144</v>
      </c>
      <c r="L24" s="15" t="s">
        <v>145</v>
      </c>
      <c r="M24" s="15" t="s">
        <v>142</v>
      </c>
      <c r="N24" s="15" t="s">
        <v>143</v>
      </c>
      <c r="O24" s="15" t="s">
        <v>144</v>
      </c>
      <c r="P24" s="15" t="s">
        <v>145</v>
      </c>
      <c r="Q24" s="15" t="s">
        <v>142</v>
      </c>
      <c r="R24" s="15" t="s">
        <v>143</v>
      </c>
      <c r="S24" s="15" t="s">
        <v>144</v>
      </c>
      <c r="T24" s="15" t="s">
        <v>145</v>
      </c>
      <c r="U24" s="15" t="s">
        <v>142</v>
      </c>
      <c r="V24" s="15" t="s">
        <v>143</v>
      </c>
      <c r="W24" s="15" t="s">
        <v>144</v>
      </c>
      <c r="X24" s="15" t="s">
        <v>145</v>
      </c>
      <c r="Y24" s="15" t="s">
        <v>142</v>
      </c>
      <c r="Z24" s="15" t="s">
        <v>143</v>
      </c>
      <c r="AA24" s="15" t="s">
        <v>144</v>
      </c>
      <c r="AB24" s="15" t="s">
        <v>145</v>
      </c>
      <c r="AC24" s="15" t="s">
        <v>142</v>
      </c>
      <c r="AD24" s="15" t="s">
        <v>143</v>
      </c>
      <c r="AE24" s="15" t="s">
        <v>144</v>
      </c>
      <c r="AF24" s="15" t="s">
        <v>145</v>
      </c>
      <c r="AG24" s="15" t="s">
        <v>142</v>
      </c>
      <c r="AH24" s="15" t="s">
        <v>143</v>
      </c>
      <c r="AI24" s="15" t="s">
        <v>144</v>
      </c>
      <c r="AJ24" s="15" t="s">
        <v>145</v>
      </c>
      <c r="AK24" s="15" t="s">
        <v>142</v>
      </c>
      <c r="AL24" s="15" t="s">
        <v>143</v>
      </c>
      <c r="AM24" s="15" t="s">
        <v>144</v>
      </c>
      <c r="AN24" s="15" t="s">
        <v>145</v>
      </c>
      <c r="AO24" s="15" t="s">
        <v>142</v>
      </c>
      <c r="AP24" s="15" t="s">
        <v>143</v>
      </c>
      <c r="AQ24" s="15" t="s">
        <v>144</v>
      </c>
      <c r="AR24" s="16" t="s">
        <v>145</v>
      </c>
      <c r="AS24" s="18"/>
      <c r="AT24" s="16"/>
      <c r="AU24" s="15" t="s">
        <v>146</v>
      </c>
      <c r="AV24" s="15" t="s">
        <v>147</v>
      </c>
    </row>
    <row r="25" spans="2:48" x14ac:dyDescent="0.25">
      <c r="B25" s="13">
        <v>7</v>
      </c>
      <c r="C25" s="1" t="s">
        <v>53</v>
      </c>
      <c r="D25" s="1" t="s">
        <v>54</v>
      </c>
      <c r="E25" s="3">
        <v>109</v>
      </c>
      <c r="F25" s="3">
        <v>51</v>
      </c>
      <c r="G25" s="3">
        <v>3</v>
      </c>
      <c r="H25" s="3">
        <v>0</v>
      </c>
      <c r="I25" s="1">
        <v>66</v>
      </c>
      <c r="J25" s="1">
        <v>84</v>
      </c>
      <c r="K25" s="1">
        <v>0</v>
      </c>
      <c r="L25" s="1">
        <v>3</v>
      </c>
      <c r="M25" s="1">
        <v>93</v>
      </c>
      <c r="N25" s="1">
        <v>55</v>
      </c>
      <c r="O25" s="1">
        <v>3</v>
      </c>
      <c r="P25" s="1">
        <v>0</v>
      </c>
      <c r="Q25" s="1">
        <v>75</v>
      </c>
      <c r="R25" s="1">
        <v>0</v>
      </c>
      <c r="S25" s="1">
        <v>3</v>
      </c>
      <c r="T25" s="1">
        <v>0</v>
      </c>
      <c r="U25" s="1">
        <v>97</v>
      </c>
      <c r="V25" s="1">
        <v>53</v>
      </c>
      <c r="W25" s="1">
        <v>3</v>
      </c>
      <c r="X25" s="1">
        <v>0</v>
      </c>
      <c r="Y25" s="1">
        <v>80</v>
      </c>
      <c r="Z25" s="1">
        <v>59</v>
      </c>
      <c r="AA25" s="1">
        <v>3</v>
      </c>
      <c r="AB25" s="1">
        <v>0</v>
      </c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>
        <v>2</v>
      </c>
      <c r="AT25" s="1"/>
      <c r="AU25" s="1">
        <f t="shared" ref="AU25:AU40" si="2">(E25+I25+M25+Q25+U25+Y25+AC25+AG25+AK25+AO25)/(F25+J25+N25+R25+V25+Z25+AD25+AH25+AL25+AP25)</f>
        <v>1.7218543046357615</v>
      </c>
      <c r="AV25" s="1">
        <f t="shared" ref="AV25:AV40" si="3">SUM(3*(G25+K25+O25+S25+W25+AA25+AE25+AI25+AM25+AQ25))+(H25+L25+P25+T25+X25+AB25+AF25+AJ25+AN25+AR25)+(AS25-AT25)</f>
        <v>50</v>
      </c>
    </row>
    <row r="26" spans="2:48" x14ac:dyDescent="0.25">
      <c r="B26" s="13">
        <v>17</v>
      </c>
      <c r="C26" s="1" t="s">
        <v>70</v>
      </c>
      <c r="D26" s="1" t="s">
        <v>71</v>
      </c>
      <c r="E26" s="12">
        <v>49</v>
      </c>
      <c r="F26" s="1">
        <v>81</v>
      </c>
      <c r="G26" s="12">
        <v>0</v>
      </c>
      <c r="H26" s="12">
        <v>3</v>
      </c>
      <c r="I26" s="3">
        <v>82</v>
      </c>
      <c r="J26" s="3">
        <v>57</v>
      </c>
      <c r="K26" s="3">
        <v>3</v>
      </c>
      <c r="L26" s="3">
        <v>0</v>
      </c>
      <c r="M26" s="1">
        <v>75</v>
      </c>
      <c r="N26" s="1">
        <v>0</v>
      </c>
      <c r="O26" s="1">
        <v>3</v>
      </c>
      <c r="P26" s="1">
        <v>0</v>
      </c>
      <c r="Q26" s="1">
        <v>65</v>
      </c>
      <c r="R26" s="1">
        <v>65</v>
      </c>
      <c r="S26" s="1">
        <v>1</v>
      </c>
      <c r="T26" s="1">
        <v>2</v>
      </c>
      <c r="U26" s="1">
        <v>84</v>
      </c>
      <c r="V26" s="1">
        <v>49</v>
      </c>
      <c r="W26" s="1">
        <v>3</v>
      </c>
      <c r="X26" s="1">
        <v>0</v>
      </c>
      <c r="Y26" s="1">
        <v>78</v>
      </c>
      <c r="Z26" s="1">
        <v>62</v>
      </c>
      <c r="AA26" s="1">
        <v>2</v>
      </c>
      <c r="AB26" s="1">
        <v>1</v>
      </c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>
        <v>2</v>
      </c>
      <c r="AT26" s="1"/>
      <c r="AU26" s="1">
        <f t="shared" si="2"/>
        <v>1.3789808917197452</v>
      </c>
      <c r="AV26" s="1">
        <f t="shared" si="3"/>
        <v>44</v>
      </c>
    </row>
    <row r="27" spans="2:48" x14ac:dyDescent="0.25">
      <c r="B27" s="13">
        <v>14</v>
      </c>
      <c r="C27" s="1" t="s">
        <v>65</v>
      </c>
      <c r="D27" s="1" t="s">
        <v>66</v>
      </c>
      <c r="E27" s="3">
        <v>100</v>
      </c>
      <c r="F27" s="3">
        <v>53</v>
      </c>
      <c r="G27" s="3">
        <v>3</v>
      </c>
      <c r="H27" s="3">
        <v>0</v>
      </c>
      <c r="I27" s="1">
        <v>71</v>
      </c>
      <c r="J27" s="1">
        <v>62</v>
      </c>
      <c r="K27" s="1">
        <v>3</v>
      </c>
      <c r="L27" s="1">
        <v>0</v>
      </c>
      <c r="M27" s="1">
        <v>60</v>
      </c>
      <c r="N27" s="1">
        <v>89</v>
      </c>
      <c r="O27" s="1">
        <v>0</v>
      </c>
      <c r="P27" s="1">
        <v>3</v>
      </c>
      <c r="Q27" s="1">
        <v>65</v>
      </c>
      <c r="R27" s="1">
        <v>65</v>
      </c>
      <c r="S27" s="1">
        <v>2</v>
      </c>
      <c r="T27" s="1">
        <v>1</v>
      </c>
      <c r="U27" s="1">
        <v>73</v>
      </c>
      <c r="V27" s="1">
        <v>65</v>
      </c>
      <c r="W27" s="1">
        <v>2</v>
      </c>
      <c r="X27" s="1">
        <v>1</v>
      </c>
      <c r="Y27" s="1">
        <v>84</v>
      </c>
      <c r="Z27" s="1">
        <v>70</v>
      </c>
      <c r="AA27" s="1">
        <v>2</v>
      </c>
      <c r="AB27" s="1">
        <v>1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>
        <v>2</v>
      </c>
      <c r="AT27" s="1"/>
      <c r="AU27" s="1">
        <f t="shared" si="2"/>
        <v>1.1212871287128714</v>
      </c>
      <c r="AV27" s="1">
        <f t="shared" si="3"/>
        <v>44</v>
      </c>
    </row>
    <row r="28" spans="2:48" x14ac:dyDescent="0.25">
      <c r="B28" s="13">
        <v>10</v>
      </c>
      <c r="C28" s="1" t="s">
        <v>59</v>
      </c>
      <c r="D28" s="1" t="s">
        <v>60</v>
      </c>
      <c r="E28" s="3">
        <v>84</v>
      </c>
      <c r="F28" s="3">
        <v>60</v>
      </c>
      <c r="G28" s="3">
        <v>3</v>
      </c>
      <c r="H28" s="3">
        <v>0</v>
      </c>
      <c r="I28" s="1">
        <v>0</v>
      </c>
      <c r="J28" s="1">
        <v>75</v>
      </c>
      <c r="K28" s="1">
        <v>0</v>
      </c>
      <c r="L28" s="1">
        <v>3</v>
      </c>
      <c r="M28" s="1">
        <v>73</v>
      </c>
      <c r="N28" s="1">
        <v>71</v>
      </c>
      <c r="O28" s="1">
        <v>2</v>
      </c>
      <c r="P28" s="1">
        <v>1</v>
      </c>
      <c r="Q28" s="1">
        <v>84</v>
      </c>
      <c r="R28" s="1">
        <v>63</v>
      </c>
      <c r="S28" s="1">
        <v>3</v>
      </c>
      <c r="T28" s="1">
        <v>0</v>
      </c>
      <c r="U28" s="1">
        <v>69</v>
      </c>
      <c r="V28" s="1">
        <v>58</v>
      </c>
      <c r="W28" s="1">
        <v>2</v>
      </c>
      <c r="X28" s="1">
        <v>1</v>
      </c>
      <c r="Y28" s="1">
        <v>86</v>
      </c>
      <c r="Z28" s="1">
        <v>69</v>
      </c>
      <c r="AA28" s="1">
        <v>3</v>
      </c>
      <c r="AB28" s="1">
        <v>0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>
        <f t="shared" si="2"/>
        <v>1</v>
      </c>
      <c r="AV28" s="1">
        <f t="shared" si="3"/>
        <v>44</v>
      </c>
    </row>
    <row r="29" spans="2:48" x14ac:dyDescent="0.25">
      <c r="B29" s="13">
        <v>11</v>
      </c>
      <c r="C29" s="1" t="s">
        <v>61</v>
      </c>
      <c r="D29" s="1" t="s">
        <v>62</v>
      </c>
      <c r="E29" s="3">
        <v>51</v>
      </c>
      <c r="F29" s="3">
        <v>89</v>
      </c>
      <c r="G29" s="3">
        <v>0</v>
      </c>
      <c r="H29" s="3">
        <v>3</v>
      </c>
      <c r="I29" s="1">
        <v>75</v>
      </c>
      <c r="J29" s="1">
        <v>0</v>
      </c>
      <c r="K29" s="1">
        <v>3</v>
      </c>
      <c r="L29" s="1">
        <v>0</v>
      </c>
      <c r="M29" s="1">
        <v>78</v>
      </c>
      <c r="N29" s="1">
        <v>75</v>
      </c>
      <c r="O29" s="1">
        <v>2</v>
      </c>
      <c r="P29" s="1">
        <v>1</v>
      </c>
      <c r="Q29" s="1">
        <v>73</v>
      </c>
      <c r="R29" s="1">
        <v>72</v>
      </c>
      <c r="S29" s="1">
        <v>2</v>
      </c>
      <c r="T29" s="1">
        <v>1</v>
      </c>
      <c r="U29" s="1">
        <v>75</v>
      </c>
      <c r="V29" s="1">
        <v>73</v>
      </c>
      <c r="W29" s="1">
        <v>2</v>
      </c>
      <c r="X29" s="1">
        <v>1</v>
      </c>
      <c r="Y29" s="1">
        <v>85</v>
      </c>
      <c r="Z29" s="1">
        <v>58</v>
      </c>
      <c r="AA29" s="1">
        <v>3</v>
      </c>
      <c r="AB29" s="1">
        <v>0</v>
      </c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>
        <f t="shared" si="2"/>
        <v>1.1907356948228882</v>
      </c>
      <c r="AV29" s="1">
        <f t="shared" si="3"/>
        <v>42</v>
      </c>
    </row>
    <row r="30" spans="2:48" x14ac:dyDescent="0.25">
      <c r="B30" s="13">
        <v>12</v>
      </c>
      <c r="C30" s="1" t="s">
        <v>63</v>
      </c>
      <c r="D30" s="1" t="s">
        <v>64</v>
      </c>
      <c r="E30" s="3">
        <v>89</v>
      </c>
      <c r="F30" s="3">
        <v>51</v>
      </c>
      <c r="G30" s="3">
        <v>3</v>
      </c>
      <c r="H30" s="3">
        <v>0</v>
      </c>
      <c r="I30" s="1">
        <v>71</v>
      </c>
      <c r="J30" s="1">
        <v>91</v>
      </c>
      <c r="K30" s="1">
        <v>0</v>
      </c>
      <c r="L30" s="1">
        <v>3</v>
      </c>
      <c r="M30" s="1">
        <v>87</v>
      </c>
      <c r="N30" s="1">
        <v>64</v>
      </c>
      <c r="O30" s="1">
        <v>2</v>
      </c>
      <c r="P30" s="1">
        <v>1</v>
      </c>
      <c r="Q30" s="1">
        <v>86</v>
      </c>
      <c r="R30" s="1">
        <v>62</v>
      </c>
      <c r="S30" s="1">
        <v>3</v>
      </c>
      <c r="T30" s="1">
        <v>0</v>
      </c>
      <c r="U30" s="1">
        <v>58</v>
      </c>
      <c r="V30" s="1">
        <v>69</v>
      </c>
      <c r="W30" s="1">
        <v>1</v>
      </c>
      <c r="X30" s="1">
        <v>2</v>
      </c>
      <c r="Y30" s="1">
        <v>90</v>
      </c>
      <c r="Z30" s="1">
        <v>73</v>
      </c>
      <c r="AA30" s="1">
        <v>3</v>
      </c>
      <c r="AB30" s="1">
        <v>0</v>
      </c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>
        <f t="shared" si="2"/>
        <v>1.173170731707317</v>
      </c>
      <c r="AV30" s="1">
        <f t="shared" si="3"/>
        <v>42</v>
      </c>
    </row>
    <row r="31" spans="2:48" x14ac:dyDescent="0.25">
      <c r="B31" s="13">
        <v>1</v>
      </c>
      <c r="C31" s="1" t="s">
        <v>99</v>
      </c>
      <c r="D31" s="1" t="s">
        <v>100</v>
      </c>
      <c r="E31" s="3">
        <v>90</v>
      </c>
      <c r="F31" s="3">
        <v>49</v>
      </c>
      <c r="G31" s="3">
        <v>3</v>
      </c>
      <c r="H31" s="3">
        <v>0</v>
      </c>
      <c r="I31" s="1">
        <v>108</v>
      </c>
      <c r="J31" s="1">
        <v>54</v>
      </c>
      <c r="K31" s="1">
        <v>3</v>
      </c>
      <c r="L31" s="1">
        <v>0</v>
      </c>
      <c r="M31" s="1">
        <v>116</v>
      </c>
      <c r="N31" s="1">
        <v>51</v>
      </c>
      <c r="O31" s="1">
        <v>3</v>
      </c>
      <c r="P31" s="1">
        <v>0</v>
      </c>
      <c r="Q31" s="1">
        <v>103</v>
      </c>
      <c r="R31" s="1">
        <v>56</v>
      </c>
      <c r="S31" s="1">
        <v>3</v>
      </c>
      <c r="T31" s="1">
        <v>0</v>
      </c>
      <c r="U31" s="1">
        <v>65</v>
      </c>
      <c r="V31" s="1">
        <v>73</v>
      </c>
      <c r="W31" s="1">
        <v>1</v>
      </c>
      <c r="X31" s="1">
        <v>2</v>
      </c>
      <c r="Y31" s="1">
        <v>59</v>
      </c>
      <c r="Z31" s="1">
        <v>80</v>
      </c>
      <c r="AA31" s="1">
        <v>0</v>
      </c>
      <c r="AB31" s="1">
        <v>3</v>
      </c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>
        <v>5</v>
      </c>
      <c r="AU31" s="1">
        <f t="shared" si="2"/>
        <v>1.4903581267217632</v>
      </c>
      <c r="AV31" s="1">
        <f t="shared" si="3"/>
        <v>39</v>
      </c>
    </row>
    <row r="32" spans="2:48" x14ac:dyDescent="0.25">
      <c r="B32" s="13">
        <v>8</v>
      </c>
      <c r="C32" s="1" t="s">
        <v>55</v>
      </c>
      <c r="D32" s="1" t="s">
        <v>56</v>
      </c>
      <c r="E32" s="3">
        <v>101</v>
      </c>
      <c r="F32" s="3">
        <v>50</v>
      </c>
      <c r="G32" s="3">
        <v>3</v>
      </c>
      <c r="H32" s="3">
        <v>0</v>
      </c>
      <c r="I32" s="1">
        <v>80</v>
      </c>
      <c r="J32" s="1">
        <v>74</v>
      </c>
      <c r="K32" s="1">
        <v>2</v>
      </c>
      <c r="L32" s="1">
        <v>1</v>
      </c>
      <c r="M32" s="1">
        <v>71</v>
      </c>
      <c r="N32" s="1">
        <v>73</v>
      </c>
      <c r="O32" s="1">
        <v>1</v>
      </c>
      <c r="P32" s="1">
        <v>2</v>
      </c>
      <c r="Q32" s="1">
        <v>64</v>
      </c>
      <c r="R32" s="1">
        <v>94</v>
      </c>
      <c r="S32" s="1">
        <v>0</v>
      </c>
      <c r="T32" s="1">
        <v>3</v>
      </c>
      <c r="U32" s="1">
        <v>72</v>
      </c>
      <c r="V32" s="1">
        <v>78</v>
      </c>
      <c r="W32" s="1">
        <v>1</v>
      </c>
      <c r="X32" s="1">
        <v>2</v>
      </c>
      <c r="Y32" s="1">
        <v>96</v>
      </c>
      <c r="Z32" s="1">
        <v>58</v>
      </c>
      <c r="AA32" s="1">
        <v>3</v>
      </c>
      <c r="AB32" s="1">
        <v>0</v>
      </c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>
        <f t="shared" si="2"/>
        <v>1.1334894613583137</v>
      </c>
      <c r="AV32" s="1">
        <f t="shared" si="3"/>
        <v>38</v>
      </c>
    </row>
    <row r="33" spans="2:48" x14ac:dyDescent="0.25">
      <c r="B33" s="13">
        <v>6</v>
      </c>
      <c r="C33" s="1" t="s">
        <v>51</v>
      </c>
      <c r="D33" s="1" t="s">
        <v>52</v>
      </c>
      <c r="E33" s="3">
        <v>87</v>
      </c>
      <c r="F33" s="3">
        <v>78</v>
      </c>
      <c r="G33" s="3">
        <v>2</v>
      </c>
      <c r="H33" s="3">
        <v>1</v>
      </c>
      <c r="I33" s="1">
        <v>85</v>
      </c>
      <c r="J33" s="1">
        <v>63</v>
      </c>
      <c r="K33" s="1">
        <v>3</v>
      </c>
      <c r="L33" s="1">
        <v>0</v>
      </c>
      <c r="M33" s="1">
        <v>71</v>
      </c>
      <c r="N33" s="1">
        <v>61</v>
      </c>
      <c r="O33" s="1">
        <v>3</v>
      </c>
      <c r="P33" s="1">
        <v>0</v>
      </c>
      <c r="Q33" s="1">
        <v>75</v>
      </c>
      <c r="R33" s="1">
        <v>74</v>
      </c>
      <c r="S33" s="1">
        <v>2</v>
      </c>
      <c r="T33" s="1">
        <v>1</v>
      </c>
      <c r="U33" s="1">
        <v>53</v>
      </c>
      <c r="V33" s="1">
        <v>110</v>
      </c>
      <c r="W33" s="1">
        <v>0</v>
      </c>
      <c r="X33" s="1">
        <v>3</v>
      </c>
      <c r="Y33" s="1">
        <v>58</v>
      </c>
      <c r="Z33" s="1">
        <v>96</v>
      </c>
      <c r="AA33" s="1">
        <v>0</v>
      </c>
      <c r="AB33" s="1">
        <v>3</v>
      </c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>
        <f t="shared" si="2"/>
        <v>0.89004149377593356</v>
      </c>
      <c r="AV33" s="1">
        <f t="shared" si="3"/>
        <v>38</v>
      </c>
    </row>
    <row r="34" spans="2:48" x14ac:dyDescent="0.25">
      <c r="B34" s="13">
        <v>3</v>
      </c>
      <c r="C34" s="1" t="s">
        <v>45</v>
      </c>
      <c r="D34" s="1" t="s">
        <v>46</v>
      </c>
      <c r="E34" s="3">
        <v>68</v>
      </c>
      <c r="F34" s="3">
        <v>61</v>
      </c>
      <c r="G34" s="3">
        <v>2</v>
      </c>
      <c r="H34" s="3">
        <v>1</v>
      </c>
      <c r="I34" s="1">
        <v>87</v>
      </c>
      <c r="J34" s="1">
        <v>61</v>
      </c>
      <c r="K34" s="1">
        <v>2</v>
      </c>
      <c r="L34" s="1">
        <v>1</v>
      </c>
      <c r="M34" s="1">
        <v>90</v>
      </c>
      <c r="N34" s="1">
        <v>40</v>
      </c>
      <c r="O34" s="1">
        <v>3</v>
      </c>
      <c r="P34" s="1">
        <v>0</v>
      </c>
      <c r="Q34" s="1">
        <v>62</v>
      </c>
      <c r="R34" s="1">
        <v>86</v>
      </c>
      <c r="S34" s="1">
        <v>0</v>
      </c>
      <c r="T34" s="1">
        <v>3</v>
      </c>
      <c r="U34" s="1">
        <v>73</v>
      </c>
      <c r="V34" s="1">
        <v>76</v>
      </c>
      <c r="W34" s="1">
        <v>1</v>
      </c>
      <c r="X34" s="1">
        <v>2</v>
      </c>
      <c r="Y34" s="1">
        <v>69</v>
      </c>
      <c r="Z34" s="1">
        <v>86</v>
      </c>
      <c r="AA34" s="1">
        <v>0</v>
      </c>
      <c r="AB34" s="1">
        <v>3</v>
      </c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>
        <f t="shared" si="2"/>
        <v>1.0951219512195123</v>
      </c>
      <c r="AV34" s="1">
        <f t="shared" si="3"/>
        <v>34</v>
      </c>
    </row>
    <row r="35" spans="2:48" x14ac:dyDescent="0.25">
      <c r="B35" s="13">
        <v>4</v>
      </c>
      <c r="C35" s="1" t="s">
        <v>47</v>
      </c>
      <c r="D35" s="1" t="s">
        <v>48</v>
      </c>
      <c r="E35" s="3">
        <v>60</v>
      </c>
      <c r="F35" s="3">
        <v>84</v>
      </c>
      <c r="G35" s="3">
        <v>0</v>
      </c>
      <c r="H35" s="3">
        <v>3</v>
      </c>
      <c r="I35" s="1">
        <v>91</v>
      </c>
      <c r="J35" s="1">
        <v>71</v>
      </c>
      <c r="K35" s="1">
        <v>3</v>
      </c>
      <c r="L35" s="1">
        <v>0</v>
      </c>
      <c r="M35" s="1">
        <v>80</v>
      </c>
      <c r="N35" s="1">
        <v>54</v>
      </c>
      <c r="O35" s="1">
        <v>3</v>
      </c>
      <c r="P35" s="1">
        <v>0</v>
      </c>
      <c r="Q35" s="1">
        <v>63</v>
      </c>
      <c r="R35" s="1">
        <v>84</v>
      </c>
      <c r="S35" s="1">
        <v>0</v>
      </c>
      <c r="T35" s="1">
        <v>3</v>
      </c>
      <c r="U35" s="1">
        <v>78</v>
      </c>
      <c r="V35" s="1">
        <v>72</v>
      </c>
      <c r="W35" s="1">
        <v>2</v>
      </c>
      <c r="X35" s="1">
        <v>1</v>
      </c>
      <c r="Y35" s="1">
        <v>73</v>
      </c>
      <c r="Z35" s="1">
        <v>90</v>
      </c>
      <c r="AA35" s="1">
        <v>0</v>
      </c>
      <c r="AB35" s="1">
        <v>3</v>
      </c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>
        <f t="shared" si="2"/>
        <v>0.97802197802197799</v>
      </c>
      <c r="AV35" s="1">
        <f t="shared" si="3"/>
        <v>34</v>
      </c>
    </row>
    <row r="36" spans="2:48" x14ac:dyDescent="0.25">
      <c r="B36" s="13">
        <v>15</v>
      </c>
      <c r="C36" s="1" t="s">
        <v>67</v>
      </c>
      <c r="D36" s="1" t="s">
        <v>68</v>
      </c>
      <c r="E36" s="12">
        <v>50</v>
      </c>
      <c r="F36" s="1">
        <v>101</v>
      </c>
      <c r="G36" s="12">
        <v>0</v>
      </c>
      <c r="H36" s="12">
        <v>3</v>
      </c>
      <c r="I36" s="3">
        <v>57</v>
      </c>
      <c r="J36" s="3">
        <v>82</v>
      </c>
      <c r="K36" s="3">
        <v>0</v>
      </c>
      <c r="L36" s="3">
        <v>3</v>
      </c>
      <c r="M36" s="1">
        <v>75</v>
      </c>
      <c r="N36" s="1">
        <v>78</v>
      </c>
      <c r="O36" s="1">
        <v>1</v>
      </c>
      <c r="P36" s="1">
        <v>2</v>
      </c>
      <c r="Q36" s="1">
        <v>72</v>
      </c>
      <c r="R36" s="1">
        <v>73</v>
      </c>
      <c r="S36" s="1">
        <v>1</v>
      </c>
      <c r="T36" s="1">
        <v>2</v>
      </c>
      <c r="U36" s="1">
        <v>76</v>
      </c>
      <c r="V36" s="1">
        <v>73</v>
      </c>
      <c r="W36" s="1">
        <v>2</v>
      </c>
      <c r="X36" s="1">
        <v>1</v>
      </c>
      <c r="Y36" s="1">
        <v>75</v>
      </c>
      <c r="Z36" s="1">
        <v>0</v>
      </c>
      <c r="AA36" s="1">
        <v>3</v>
      </c>
      <c r="AB36" s="1">
        <v>0</v>
      </c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>
        <f t="shared" si="2"/>
        <v>0.99508599508599505</v>
      </c>
      <c r="AV36" s="1">
        <f t="shared" si="3"/>
        <v>32</v>
      </c>
    </row>
    <row r="37" spans="2:48" x14ac:dyDescent="0.25">
      <c r="B37" s="13">
        <v>16</v>
      </c>
      <c r="C37" s="1" t="s">
        <v>202</v>
      </c>
      <c r="D37" s="1" t="s">
        <v>69</v>
      </c>
      <c r="E37" s="3">
        <v>61</v>
      </c>
      <c r="F37" s="3">
        <v>68</v>
      </c>
      <c r="G37" s="3">
        <v>1</v>
      </c>
      <c r="H37" s="3">
        <v>2</v>
      </c>
      <c r="I37" s="1">
        <v>75</v>
      </c>
      <c r="J37" s="1">
        <v>0</v>
      </c>
      <c r="K37" s="1">
        <v>3</v>
      </c>
      <c r="L37" s="1">
        <v>0</v>
      </c>
      <c r="M37" s="1">
        <v>54</v>
      </c>
      <c r="N37" s="1">
        <v>80</v>
      </c>
      <c r="O37" s="1">
        <v>0</v>
      </c>
      <c r="P37" s="1">
        <v>3</v>
      </c>
      <c r="Q37" s="1">
        <v>0</v>
      </c>
      <c r="R37" s="1">
        <v>75</v>
      </c>
      <c r="S37" s="1">
        <v>0</v>
      </c>
      <c r="T37" s="1">
        <v>3</v>
      </c>
      <c r="U37" s="1">
        <v>53</v>
      </c>
      <c r="V37" s="1">
        <v>97</v>
      </c>
      <c r="W37" s="1">
        <v>0</v>
      </c>
      <c r="X37" s="1">
        <v>3</v>
      </c>
      <c r="Y37" s="1">
        <v>75</v>
      </c>
      <c r="Z37" s="1">
        <v>59</v>
      </c>
      <c r="AA37" s="1">
        <v>3</v>
      </c>
      <c r="AB37" s="1">
        <v>0</v>
      </c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>
        <f t="shared" si="2"/>
        <v>0.83905013192612132</v>
      </c>
      <c r="AV37" s="1">
        <f t="shared" si="3"/>
        <v>32</v>
      </c>
    </row>
    <row r="38" spans="2:48" x14ac:dyDescent="0.25">
      <c r="B38" s="13">
        <v>9</v>
      </c>
      <c r="C38" s="1" t="s">
        <v>57</v>
      </c>
      <c r="D38" s="1" t="s">
        <v>58</v>
      </c>
      <c r="E38" s="3">
        <v>78</v>
      </c>
      <c r="F38" s="3">
        <v>87</v>
      </c>
      <c r="G38" s="3">
        <v>1</v>
      </c>
      <c r="H38" s="3">
        <v>2</v>
      </c>
      <c r="I38" s="1">
        <v>62</v>
      </c>
      <c r="J38" s="1">
        <v>71</v>
      </c>
      <c r="K38" s="1">
        <v>0</v>
      </c>
      <c r="L38" s="1">
        <v>3</v>
      </c>
      <c r="M38" s="1">
        <v>40</v>
      </c>
      <c r="N38" s="1">
        <v>90</v>
      </c>
      <c r="O38" s="1">
        <v>0</v>
      </c>
      <c r="P38" s="1">
        <v>3</v>
      </c>
      <c r="Q38" s="1">
        <v>75</v>
      </c>
      <c r="R38" s="1">
        <v>0</v>
      </c>
      <c r="S38" s="1">
        <v>3</v>
      </c>
      <c r="T38" s="1">
        <v>0</v>
      </c>
      <c r="U38" s="1">
        <v>77</v>
      </c>
      <c r="V38" s="1">
        <v>69</v>
      </c>
      <c r="W38" s="1">
        <v>2</v>
      </c>
      <c r="X38" s="1">
        <v>1</v>
      </c>
      <c r="Y38" s="1">
        <v>58</v>
      </c>
      <c r="Z38" s="1">
        <v>85</v>
      </c>
      <c r="AA38" s="1">
        <v>0</v>
      </c>
      <c r="AB38" s="1">
        <v>3</v>
      </c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>
        <f t="shared" si="2"/>
        <v>0.97014925373134331</v>
      </c>
      <c r="AV38" s="1">
        <f t="shared" si="3"/>
        <v>30</v>
      </c>
    </row>
    <row r="39" spans="2:48" x14ac:dyDescent="0.25">
      <c r="B39" s="13">
        <v>2</v>
      </c>
      <c r="C39" s="2" t="s">
        <v>43</v>
      </c>
      <c r="D39" s="1" t="s">
        <v>44</v>
      </c>
      <c r="E39" s="3">
        <v>70</v>
      </c>
      <c r="F39" s="3">
        <v>54</v>
      </c>
      <c r="G39" s="3">
        <v>3</v>
      </c>
      <c r="H39" s="3">
        <v>0</v>
      </c>
      <c r="I39" s="1">
        <v>61</v>
      </c>
      <c r="J39" s="1">
        <v>87</v>
      </c>
      <c r="K39" s="1">
        <v>1</v>
      </c>
      <c r="L39" s="1">
        <v>2</v>
      </c>
      <c r="M39" s="1">
        <v>61</v>
      </c>
      <c r="N39" s="1">
        <v>71</v>
      </c>
      <c r="O39" s="1">
        <v>0</v>
      </c>
      <c r="P39" s="1">
        <v>3</v>
      </c>
      <c r="Q39" s="1">
        <v>56</v>
      </c>
      <c r="R39" s="1">
        <v>103</v>
      </c>
      <c r="S39" s="1">
        <v>0</v>
      </c>
      <c r="T39" s="1">
        <v>3</v>
      </c>
      <c r="U39" s="1">
        <v>73</v>
      </c>
      <c r="V39" s="1">
        <v>75</v>
      </c>
      <c r="W39" s="1">
        <v>1</v>
      </c>
      <c r="X39" s="1">
        <v>2</v>
      </c>
      <c r="Y39" s="1">
        <v>62</v>
      </c>
      <c r="Z39" s="1">
        <v>78</v>
      </c>
      <c r="AA39" s="1">
        <v>1</v>
      </c>
      <c r="AB39" s="1">
        <v>2</v>
      </c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>
        <f t="shared" si="2"/>
        <v>0.81837606837606836</v>
      </c>
      <c r="AV39" s="1">
        <f t="shared" si="3"/>
        <v>30</v>
      </c>
    </row>
    <row r="40" spans="2:48" x14ac:dyDescent="0.25">
      <c r="B40" s="13">
        <v>5</v>
      </c>
      <c r="C40" s="1" t="s">
        <v>49</v>
      </c>
      <c r="D40" s="1" t="s">
        <v>50</v>
      </c>
      <c r="E40" s="3">
        <v>51</v>
      </c>
      <c r="F40" s="3">
        <v>109</v>
      </c>
      <c r="G40" s="3">
        <v>0</v>
      </c>
      <c r="H40" s="3">
        <v>3</v>
      </c>
      <c r="I40" s="1">
        <v>74</v>
      </c>
      <c r="J40" s="1">
        <v>80</v>
      </c>
      <c r="K40" s="1">
        <v>1</v>
      </c>
      <c r="L40" s="1">
        <v>2</v>
      </c>
      <c r="M40" s="1">
        <v>64</v>
      </c>
      <c r="N40" s="1">
        <v>87</v>
      </c>
      <c r="O40" s="1">
        <v>1</v>
      </c>
      <c r="P40" s="1">
        <v>2</v>
      </c>
      <c r="Q40" s="1">
        <v>74</v>
      </c>
      <c r="R40" s="1">
        <v>75</v>
      </c>
      <c r="S40" s="1">
        <v>1</v>
      </c>
      <c r="T40" s="1">
        <v>2</v>
      </c>
      <c r="U40" s="1">
        <v>69</v>
      </c>
      <c r="V40" s="1">
        <v>77</v>
      </c>
      <c r="W40" s="1">
        <v>1</v>
      </c>
      <c r="X40" s="1">
        <v>2</v>
      </c>
      <c r="Y40" s="1">
        <v>59</v>
      </c>
      <c r="Z40" s="1">
        <v>75</v>
      </c>
      <c r="AA40" s="1">
        <v>0</v>
      </c>
      <c r="AB40" s="1">
        <v>3</v>
      </c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>
        <f t="shared" si="2"/>
        <v>0.77733598409542748</v>
      </c>
      <c r="AV40" s="1">
        <f t="shared" si="3"/>
        <v>26</v>
      </c>
    </row>
    <row r="41" spans="2:48" x14ac:dyDescent="0.2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</row>
    <row r="42" spans="2:48" x14ac:dyDescent="0.2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</row>
    <row r="43" spans="2:48" x14ac:dyDescent="0.2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</row>
    <row r="44" spans="2:48" x14ac:dyDescent="0.25">
      <c r="B44" s="39" t="s">
        <v>205</v>
      </c>
      <c r="C44" s="40"/>
      <c r="D44" s="41"/>
      <c r="E44" s="42">
        <v>1</v>
      </c>
      <c r="F44" s="43"/>
      <c r="G44" s="43"/>
      <c r="H44" s="44"/>
      <c r="I44" s="42">
        <v>2</v>
      </c>
      <c r="J44" s="43"/>
      <c r="K44" s="43"/>
      <c r="L44" s="44"/>
      <c r="M44" s="42">
        <v>3</v>
      </c>
      <c r="N44" s="43"/>
      <c r="O44" s="43"/>
      <c r="P44" s="44"/>
      <c r="Q44" s="42">
        <v>4</v>
      </c>
      <c r="R44" s="43"/>
      <c r="S44" s="43"/>
      <c r="T44" s="44"/>
      <c r="U44" s="42">
        <v>5</v>
      </c>
      <c r="V44" s="43"/>
      <c r="W44" s="43"/>
      <c r="X44" s="44"/>
      <c r="Y44" s="42">
        <v>6</v>
      </c>
      <c r="Z44" s="43"/>
      <c r="AA44" s="43"/>
      <c r="AB44" s="44"/>
      <c r="AC44" s="42">
        <v>7</v>
      </c>
      <c r="AD44" s="43"/>
      <c r="AE44" s="43"/>
      <c r="AF44" s="44"/>
      <c r="AG44" s="42">
        <v>8</v>
      </c>
      <c r="AH44" s="43"/>
      <c r="AI44" s="43"/>
      <c r="AJ44" s="44"/>
      <c r="AK44" s="42">
        <v>9</v>
      </c>
      <c r="AL44" s="43"/>
      <c r="AM44" s="43"/>
      <c r="AN44" s="44"/>
      <c r="AO44" s="42">
        <v>10</v>
      </c>
      <c r="AP44" s="43"/>
      <c r="AQ44" s="43"/>
      <c r="AR44" s="44"/>
      <c r="AS44" s="17" t="s">
        <v>139</v>
      </c>
      <c r="AT44" s="17" t="s">
        <v>140</v>
      </c>
      <c r="AU44" s="42" t="s">
        <v>141</v>
      </c>
      <c r="AV44" s="43"/>
    </row>
    <row r="45" spans="2:48" x14ac:dyDescent="0.25">
      <c r="B45" s="26" t="s">
        <v>3</v>
      </c>
      <c r="C45" s="8" t="s">
        <v>4</v>
      </c>
      <c r="D45" s="8" t="s">
        <v>5</v>
      </c>
      <c r="E45" s="15" t="s">
        <v>142</v>
      </c>
      <c r="F45" s="15" t="s">
        <v>143</v>
      </c>
      <c r="G45" s="15" t="s">
        <v>144</v>
      </c>
      <c r="H45" s="15" t="s">
        <v>145</v>
      </c>
      <c r="I45" s="15" t="s">
        <v>142</v>
      </c>
      <c r="J45" s="15" t="s">
        <v>143</v>
      </c>
      <c r="K45" s="15" t="s">
        <v>144</v>
      </c>
      <c r="L45" s="15" t="s">
        <v>145</v>
      </c>
      <c r="M45" s="15" t="s">
        <v>142</v>
      </c>
      <c r="N45" s="15" t="s">
        <v>143</v>
      </c>
      <c r="O45" s="15" t="s">
        <v>144</v>
      </c>
      <c r="P45" s="15" t="s">
        <v>145</v>
      </c>
      <c r="Q45" s="15" t="s">
        <v>142</v>
      </c>
      <c r="R45" s="15" t="s">
        <v>143</v>
      </c>
      <c r="S45" s="15" t="s">
        <v>144</v>
      </c>
      <c r="T45" s="15" t="s">
        <v>145</v>
      </c>
      <c r="U45" s="15" t="s">
        <v>142</v>
      </c>
      <c r="V45" s="15" t="s">
        <v>143</v>
      </c>
      <c r="W45" s="15" t="s">
        <v>144</v>
      </c>
      <c r="X45" s="15" t="s">
        <v>145</v>
      </c>
      <c r="Y45" s="15" t="s">
        <v>142</v>
      </c>
      <c r="Z45" s="15" t="s">
        <v>143</v>
      </c>
      <c r="AA45" s="15" t="s">
        <v>144</v>
      </c>
      <c r="AB45" s="15" t="s">
        <v>145</v>
      </c>
      <c r="AC45" s="15" t="s">
        <v>142</v>
      </c>
      <c r="AD45" s="15" t="s">
        <v>143</v>
      </c>
      <c r="AE45" s="15" t="s">
        <v>144</v>
      </c>
      <c r="AF45" s="15" t="s">
        <v>145</v>
      </c>
      <c r="AG45" s="15" t="s">
        <v>142</v>
      </c>
      <c r="AH45" s="15" t="s">
        <v>143</v>
      </c>
      <c r="AI45" s="15" t="s">
        <v>144</v>
      </c>
      <c r="AJ45" s="15" t="s">
        <v>145</v>
      </c>
      <c r="AK45" s="15" t="s">
        <v>142</v>
      </c>
      <c r="AL45" s="15" t="s">
        <v>143</v>
      </c>
      <c r="AM45" s="15" t="s">
        <v>144</v>
      </c>
      <c r="AN45" s="15" t="s">
        <v>145</v>
      </c>
      <c r="AO45" s="15" t="s">
        <v>142</v>
      </c>
      <c r="AP45" s="15" t="s">
        <v>143</v>
      </c>
      <c r="AQ45" s="15" t="s">
        <v>144</v>
      </c>
      <c r="AR45" s="16" t="s">
        <v>145</v>
      </c>
      <c r="AS45" s="18"/>
      <c r="AT45" s="16"/>
      <c r="AU45" s="15" t="s">
        <v>146</v>
      </c>
      <c r="AV45" s="15" t="s">
        <v>147</v>
      </c>
    </row>
    <row r="46" spans="2:48" x14ac:dyDescent="0.25">
      <c r="B46" s="7">
        <v>2</v>
      </c>
      <c r="C46" s="1" t="s">
        <v>85</v>
      </c>
      <c r="D46" s="1" t="s">
        <v>86</v>
      </c>
      <c r="E46" s="3">
        <v>91</v>
      </c>
      <c r="F46" s="3">
        <v>45</v>
      </c>
      <c r="G46" s="3">
        <v>3</v>
      </c>
      <c r="H46" s="3">
        <v>0</v>
      </c>
      <c r="I46" s="1">
        <v>101</v>
      </c>
      <c r="J46" s="1">
        <v>61</v>
      </c>
      <c r="K46" s="1">
        <v>3</v>
      </c>
      <c r="L46" s="1">
        <v>0</v>
      </c>
      <c r="M46" s="1">
        <v>92</v>
      </c>
      <c r="N46" s="1">
        <v>68</v>
      </c>
      <c r="O46" s="1">
        <v>2</v>
      </c>
      <c r="P46" s="1">
        <v>1</v>
      </c>
      <c r="Q46" s="1">
        <v>65</v>
      </c>
      <c r="R46" s="1">
        <v>61</v>
      </c>
      <c r="S46" s="1">
        <v>2</v>
      </c>
      <c r="T46" s="1">
        <v>1</v>
      </c>
      <c r="U46" s="1">
        <v>94</v>
      </c>
      <c r="V46" s="1">
        <v>72</v>
      </c>
      <c r="W46" s="1">
        <v>3</v>
      </c>
      <c r="X46" s="1">
        <v>0</v>
      </c>
      <c r="Y46" s="1">
        <v>81</v>
      </c>
      <c r="Z46" s="1">
        <v>66</v>
      </c>
      <c r="AA46" s="1">
        <v>2</v>
      </c>
      <c r="AB46" s="1">
        <v>1</v>
      </c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>
        <f t="shared" ref="AU46:AU57" si="4">(E46+I46+M46+Q46+U46+Y46+AC46+AG46+AK46+AO46)/(F46+J46+N46+R46+V46+Z46+AD46+AH46+AL46+AP46)</f>
        <v>1.4048257372654156</v>
      </c>
      <c r="AV46" s="1">
        <f t="shared" ref="AV46:AV57" si="5">SUM(3*(G46+K46+O46+S46+W46+AA46+AE46+AI46+AM46+AQ46))+(H46+L46+P46+T46+X46+AB46+AF46+AJ46+AN46+AR46)+(AS46-AT46)</f>
        <v>48</v>
      </c>
    </row>
    <row r="47" spans="2:48" x14ac:dyDescent="0.25">
      <c r="B47" s="7">
        <v>4</v>
      </c>
      <c r="C47" s="1" t="s">
        <v>79</v>
      </c>
      <c r="D47" s="1" t="s">
        <v>80</v>
      </c>
      <c r="E47" s="3">
        <v>88</v>
      </c>
      <c r="F47" s="3">
        <v>56</v>
      </c>
      <c r="G47" s="3">
        <v>3</v>
      </c>
      <c r="H47" s="3">
        <v>0</v>
      </c>
      <c r="I47" s="1">
        <v>74</v>
      </c>
      <c r="J47" s="1">
        <v>79</v>
      </c>
      <c r="K47" s="1">
        <v>1</v>
      </c>
      <c r="L47" s="1">
        <v>2</v>
      </c>
      <c r="M47" s="1">
        <v>79</v>
      </c>
      <c r="N47" s="1">
        <v>58</v>
      </c>
      <c r="O47" s="1">
        <v>3</v>
      </c>
      <c r="P47" s="1">
        <v>0</v>
      </c>
      <c r="Q47" s="1">
        <v>75</v>
      </c>
      <c r="R47" s="1">
        <v>67</v>
      </c>
      <c r="S47" s="1">
        <v>2</v>
      </c>
      <c r="T47" s="1">
        <v>1</v>
      </c>
      <c r="U47" s="1">
        <v>79</v>
      </c>
      <c r="V47" s="1">
        <v>59</v>
      </c>
      <c r="W47" s="1">
        <v>3</v>
      </c>
      <c r="X47" s="1">
        <v>0</v>
      </c>
      <c r="Y47" s="1">
        <v>89</v>
      </c>
      <c r="Z47" s="1">
        <v>52</v>
      </c>
      <c r="AA47" s="1">
        <v>3</v>
      </c>
      <c r="AB47" s="1">
        <v>0</v>
      </c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>
        <f t="shared" si="4"/>
        <v>1.3045822102425877</v>
      </c>
      <c r="AV47" s="1">
        <f t="shared" si="5"/>
        <v>48</v>
      </c>
    </row>
    <row r="48" spans="2:48" x14ac:dyDescent="0.25">
      <c r="B48" s="7">
        <v>3</v>
      </c>
      <c r="C48" s="1" t="s">
        <v>93</v>
      </c>
      <c r="D48" s="1" t="s">
        <v>94</v>
      </c>
      <c r="E48" s="3">
        <v>92</v>
      </c>
      <c r="F48" s="3">
        <v>67</v>
      </c>
      <c r="G48" s="3">
        <v>3</v>
      </c>
      <c r="H48" s="3">
        <v>0</v>
      </c>
      <c r="I48" s="1">
        <v>86</v>
      </c>
      <c r="J48" s="1">
        <v>68</v>
      </c>
      <c r="K48" s="1">
        <v>3</v>
      </c>
      <c r="L48" s="1">
        <v>0</v>
      </c>
      <c r="M48" s="1">
        <v>79</v>
      </c>
      <c r="N48" s="1">
        <v>70</v>
      </c>
      <c r="O48" s="1">
        <v>2</v>
      </c>
      <c r="P48" s="1">
        <v>1</v>
      </c>
      <c r="Q48" s="1">
        <v>87</v>
      </c>
      <c r="R48" s="1">
        <v>75</v>
      </c>
      <c r="S48" s="1">
        <v>2</v>
      </c>
      <c r="T48" s="1">
        <v>1</v>
      </c>
      <c r="U48" s="1">
        <v>74</v>
      </c>
      <c r="V48" s="1">
        <v>81</v>
      </c>
      <c r="W48" s="1">
        <v>1</v>
      </c>
      <c r="X48" s="1">
        <v>2</v>
      </c>
      <c r="Y48" s="1">
        <v>85</v>
      </c>
      <c r="Z48" s="1">
        <v>73</v>
      </c>
      <c r="AA48" s="1">
        <v>2</v>
      </c>
      <c r="AB48" s="1">
        <v>1</v>
      </c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>
        <f t="shared" si="4"/>
        <v>1.1589861751152073</v>
      </c>
      <c r="AV48" s="1">
        <f t="shared" si="5"/>
        <v>44</v>
      </c>
    </row>
    <row r="49" spans="2:48" x14ac:dyDescent="0.25">
      <c r="B49" s="7">
        <v>6</v>
      </c>
      <c r="C49" s="1" t="s">
        <v>75</v>
      </c>
      <c r="D49" s="1" t="s">
        <v>76</v>
      </c>
      <c r="E49" s="3">
        <v>97</v>
      </c>
      <c r="F49" s="3">
        <v>59</v>
      </c>
      <c r="G49" s="3">
        <v>3</v>
      </c>
      <c r="H49" s="3">
        <v>0</v>
      </c>
      <c r="I49" s="1">
        <v>83</v>
      </c>
      <c r="J49" s="1">
        <v>73</v>
      </c>
      <c r="K49" s="1">
        <v>2</v>
      </c>
      <c r="L49" s="1">
        <v>1</v>
      </c>
      <c r="M49" s="1">
        <v>72</v>
      </c>
      <c r="N49" s="1">
        <v>72</v>
      </c>
      <c r="O49" s="1">
        <v>2</v>
      </c>
      <c r="P49" s="1">
        <v>1</v>
      </c>
      <c r="Q49" s="1">
        <v>94</v>
      </c>
      <c r="R49" s="1">
        <v>72</v>
      </c>
      <c r="S49" s="1">
        <v>3</v>
      </c>
      <c r="T49" s="1">
        <v>0</v>
      </c>
      <c r="U49" s="1">
        <v>77</v>
      </c>
      <c r="V49" s="1">
        <v>78</v>
      </c>
      <c r="W49" s="1">
        <v>2</v>
      </c>
      <c r="X49" s="1">
        <v>1</v>
      </c>
      <c r="Y49" s="1">
        <v>73</v>
      </c>
      <c r="Z49" s="1">
        <v>85</v>
      </c>
      <c r="AA49" s="1">
        <v>1</v>
      </c>
      <c r="AB49" s="1">
        <v>2</v>
      </c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>
        <f t="shared" si="4"/>
        <v>1.1298405466970387</v>
      </c>
      <c r="AV49" s="1">
        <f t="shared" si="5"/>
        <v>44</v>
      </c>
    </row>
    <row r="50" spans="2:48" x14ac:dyDescent="0.25">
      <c r="B50" s="7">
        <v>11</v>
      </c>
      <c r="C50" s="1" t="s">
        <v>113</v>
      </c>
      <c r="D50" s="1" t="s">
        <v>114</v>
      </c>
      <c r="E50" s="3">
        <v>96</v>
      </c>
      <c r="F50" s="3">
        <v>48</v>
      </c>
      <c r="G50" s="3">
        <v>3</v>
      </c>
      <c r="H50" s="3">
        <v>0</v>
      </c>
      <c r="I50" s="1">
        <v>61</v>
      </c>
      <c r="J50" s="1">
        <v>101</v>
      </c>
      <c r="K50" s="1">
        <v>0</v>
      </c>
      <c r="L50" s="1">
        <v>3</v>
      </c>
      <c r="M50" s="1">
        <v>72</v>
      </c>
      <c r="N50" s="1">
        <v>69</v>
      </c>
      <c r="O50" s="1">
        <v>1</v>
      </c>
      <c r="P50" s="1">
        <v>2</v>
      </c>
      <c r="Q50" s="1">
        <v>96</v>
      </c>
      <c r="R50" s="1">
        <v>62</v>
      </c>
      <c r="S50" s="1">
        <v>3</v>
      </c>
      <c r="T50" s="1">
        <v>0</v>
      </c>
      <c r="U50" s="1">
        <v>97</v>
      </c>
      <c r="V50" s="1">
        <v>51</v>
      </c>
      <c r="W50" s="1">
        <v>3</v>
      </c>
      <c r="X50" s="1">
        <v>0</v>
      </c>
      <c r="Y50" s="1">
        <v>83</v>
      </c>
      <c r="Z50" s="1">
        <v>60</v>
      </c>
      <c r="AA50" s="1">
        <v>3</v>
      </c>
      <c r="AB50" s="1">
        <v>0</v>
      </c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>
        <v>3</v>
      </c>
      <c r="AU50" s="1">
        <f t="shared" si="4"/>
        <v>1.2915601023017902</v>
      </c>
      <c r="AV50" s="1">
        <f t="shared" si="5"/>
        <v>41</v>
      </c>
    </row>
    <row r="51" spans="2:48" x14ac:dyDescent="0.25">
      <c r="B51" s="7">
        <v>12</v>
      </c>
      <c r="C51" s="1" t="s">
        <v>89</v>
      </c>
      <c r="D51" s="2" t="s">
        <v>90</v>
      </c>
      <c r="E51" s="3">
        <v>49</v>
      </c>
      <c r="F51" s="3">
        <v>90</v>
      </c>
      <c r="G51" s="3">
        <v>0</v>
      </c>
      <c r="H51" s="3">
        <v>3</v>
      </c>
      <c r="I51" s="1">
        <v>86</v>
      </c>
      <c r="J51" s="1">
        <v>69</v>
      </c>
      <c r="K51" s="1">
        <v>2</v>
      </c>
      <c r="L51" s="1">
        <v>1</v>
      </c>
      <c r="M51" s="1">
        <v>98</v>
      </c>
      <c r="N51" s="1">
        <v>52</v>
      </c>
      <c r="O51" s="1">
        <v>3</v>
      </c>
      <c r="P51" s="1">
        <v>0</v>
      </c>
      <c r="Q51" s="1">
        <v>85</v>
      </c>
      <c r="R51" s="1">
        <v>83</v>
      </c>
      <c r="S51" s="1">
        <v>2</v>
      </c>
      <c r="T51" s="1">
        <v>1</v>
      </c>
      <c r="U51" s="1">
        <v>93</v>
      </c>
      <c r="V51" s="1">
        <v>68</v>
      </c>
      <c r="W51" s="1">
        <v>3</v>
      </c>
      <c r="X51" s="1">
        <v>0</v>
      </c>
      <c r="Y51" s="1">
        <v>71</v>
      </c>
      <c r="Z51" s="1">
        <v>71</v>
      </c>
      <c r="AA51" s="1">
        <v>2</v>
      </c>
      <c r="AB51" s="1">
        <v>1</v>
      </c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>
        <v>3</v>
      </c>
      <c r="AU51" s="1">
        <f t="shared" si="4"/>
        <v>1.1131639722863742</v>
      </c>
      <c r="AV51" s="1">
        <f t="shared" si="5"/>
        <v>39</v>
      </c>
    </row>
    <row r="52" spans="2:48" x14ac:dyDescent="0.25">
      <c r="B52" s="7">
        <v>5</v>
      </c>
      <c r="C52" s="1" t="s">
        <v>91</v>
      </c>
      <c r="D52" s="1" t="s">
        <v>92</v>
      </c>
      <c r="E52" s="3">
        <v>105</v>
      </c>
      <c r="F52" s="3">
        <v>52</v>
      </c>
      <c r="G52" s="3">
        <v>3</v>
      </c>
      <c r="H52" s="3">
        <v>0</v>
      </c>
      <c r="I52" s="1">
        <v>83</v>
      </c>
      <c r="J52" s="1">
        <v>63</v>
      </c>
      <c r="K52" s="1">
        <v>3</v>
      </c>
      <c r="L52" s="1">
        <v>0</v>
      </c>
      <c r="M52" s="1">
        <v>68</v>
      </c>
      <c r="N52" s="1">
        <v>92</v>
      </c>
      <c r="O52" s="1">
        <v>1</v>
      </c>
      <c r="P52" s="1">
        <v>2</v>
      </c>
      <c r="Q52" s="1">
        <v>71</v>
      </c>
      <c r="R52" s="1">
        <v>71</v>
      </c>
      <c r="S52" s="1">
        <v>2</v>
      </c>
      <c r="T52" s="1">
        <v>1</v>
      </c>
      <c r="U52" s="1">
        <v>72</v>
      </c>
      <c r="V52" s="1">
        <v>94</v>
      </c>
      <c r="W52" s="1">
        <v>0</v>
      </c>
      <c r="X52" s="1">
        <v>3</v>
      </c>
      <c r="Y52" s="1">
        <v>66</v>
      </c>
      <c r="Z52" s="1">
        <v>81</v>
      </c>
      <c r="AA52" s="1">
        <v>1</v>
      </c>
      <c r="AB52" s="1">
        <v>2</v>
      </c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>
        <f t="shared" si="4"/>
        <v>1.0264900662251655</v>
      </c>
      <c r="AV52" s="1">
        <f t="shared" si="5"/>
        <v>38</v>
      </c>
    </row>
    <row r="53" spans="2:48" x14ac:dyDescent="0.25">
      <c r="B53" s="7">
        <v>1</v>
      </c>
      <c r="C53" s="1" t="s">
        <v>41</v>
      </c>
      <c r="D53" s="1" t="s">
        <v>42</v>
      </c>
      <c r="E53" s="3">
        <v>53</v>
      </c>
      <c r="F53" s="3">
        <v>100</v>
      </c>
      <c r="G53" s="3">
        <v>0</v>
      </c>
      <c r="H53" s="3">
        <v>3</v>
      </c>
      <c r="I53" s="1">
        <v>63</v>
      </c>
      <c r="J53" s="1">
        <v>85</v>
      </c>
      <c r="K53" s="1">
        <v>0</v>
      </c>
      <c r="L53" s="1">
        <v>3</v>
      </c>
      <c r="M53" s="1">
        <v>55</v>
      </c>
      <c r="N53" s="1">
        <v>93</v>
      </c>
      <c r="O53" s="1">
        <v>0</v>
      </c>
      <c r="P53" s="1">
        <v>3</v>
      </c>
      <c r="Q53" s="1">
        <v>71</v>
      </c>
      <c r="R53" s="1">
        <v>71</v>
      </c>
      <c r="S53" s="1">
        <v>1</v>
      </c>
      <c r="T53" s="1">
        <v>2</v>
      </c>
      <c r="U53" s="1">
        <v>88</v>
      </c>
      <c r="V53" s="1">
        <v>66</v>
      </c>
      <c r="W53" s="1">
        <v>3</v>
      </c>
      <c r="X53" s="1">
        <v>0</v>
      </c>
      <c r="Y53" s="1">
        <v>75</v>
      </c>
      <c r="Z53" s="1">
        <v>0</v>
      </c>
      <c r="AA53" s="1">
        <v>3</v>
      </c>
      <c r="AB53" s="1">
        <v>0</v>
      </c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>
        <v>5</v>
      </c>
      <c r="AT53" s="1"/>
      <c r="AU53" s="1">
        <f t="shared" si="4"/>
        <v>0.97590361445783136</v>
      </c>
      <c r="AV53" s="1">
        <f t="shared" si="5"/>
        <v>37</v>
      </c>
    </row>
    <row r="54" spans="2:48" x14ac:dyDescent="0.25">
      <c r="B54" s="7">
        <v>9</v>
      </c>
      <c r="C54" s="1" t="s">
        <v>77</v>
      </c>
      <c r="D54" s="1" t="s">
        <v>78</v>
      </c>
      <c r="E54" s="3">
        <v>83</v>
      </c>
      <c r="F54" s="3">
        <v>60</v>
      </c>
      <c r="G54" s="3">
        <v>3</v>
      </c>
      <c r="H54" s="3">
        <v>0</v>
      </c>
      <c r="I54" s="1">
        <v>79</v>
      </c>
      <c r="J54" s="1">
        <v>74</v>
      </c>
      <c r="K54" s="1">
        <v>2</v>
      </c>
      <c r="L54" s="1">
        <v>1</v>
      </c>
      <c r="M54" s="1">
        <v>70</v>
      </c>
      <c r="N54" s="1">
        <v>79</v>
      </c>
      <c r="O54" s="1">
        <v>1</v>
      </c>
      <c r="P54" s="1">
        <v>2</v>
      </c>
      <c r="Q54" s="1">
        <v>67</v>
      </c>
      <c r="R54" s="1">
        <v>75</v>
      </c>
      <c r="S54" s="1">
        <v>1</v>
      </c>
      <c r="T54" s="1">
        <v>2</v>
      </c>
      <c r="U54" s="1">
        <v>66</v>
      </c>
      <c r="V54" s="1">
        <v>88</v>
      </c>
      <c r="W54" s="1">
        <v>0</v>
      </c>
      <c r="X54" s="1">
        <v>3</v>
      </c>
      <c r="Y54" s="1">
        <v>71</v>
      </c>
      <c r="Z54" s="1">
        <v>69</v>
      </c>
      <c r="AA54" s="1">
        <v>2</v>
      </c>
      <c r="AB54" s="1">
        <v>1</v>
      </c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>
        <f t="shared" si="4"/>
        <v>0.97977528089887644</v>
      </c>
      <c r="AV54" s="1">
        <f t="shared" si="5"/>
        <v>36</v>
      </c>
    </row>
    <row r="55" spans="2:48" x14ac:dyDescent="0.25">
      <c r="B55" s="7">
        <v>8</v>
      </c>
      <c r="C55" s="1" t="s">
        <v>111</v>
      </c>
      <c r="D55" s="1" t="s">
        <v>112</v>
      </c>
      <c r="E55" s="3">
        <v>78</v>
      </c>
      <c r="F55" s="3">
        <v>73</v>
      </c>
      <c r="G55" s="3">
        <v>1</v>
      </c>
      <c r="H55" s="3">
        <v>2</v>
      </c>
      <c r="I55" s="1">
        <v>95</v>
      </c>
      <c r="J55" s="1">
        <v>68</v>
      </c>
      <c r="K55" s="1">
        <v>3</v>
      </c>
      <c r="L55" s="1">
        <v>0</v>
      </c>
      <c r="M55" s="1">
        <v>76</v>
      </c>
      <c r="N55" s="1">
        <v>76</v>
      </c>
      <c r="O55" s="1">
        <v>2</v>
      </c>
      <c r="P55" s="1">
        <v>1</v>
      </c>
      <c r="Q55" s="1">
        <v>61</v>
      </c>
      <c r="R55" s="1">
        <v>65</v>
      </c>
      <c r="S55" s="1">
        <v>1</v>
      </c>
      <c r="T55" s="1">
        <v>2</v>
      </c>
      <c r="U55" s="1">
        <v>59</v>
      </c>
      <c r="V55" s="1">
        <v>79</v>
      </c>
      <c r="W55" s="1">
        <v>0</v>
      </c>
      <c r="X55" s="1">
        <v>3</v>
      </c>
      <c r="Y55" s="1">
        <v>69</v>
      </c>
      <c r="Z55" s="1">
        <v>71</v>
      </c>
      <c r="AA55" s="1">
        <v>1</v>
      </c>
      <c r="AB55" s="1">
        <v>2</v>
      </c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>
        <f t="shared" si="4"/>
        <v>1.0138888888888888</v>
      </c>
      <c r="AV55" s="1">
        <f t="shared" si="5"/>
        <v>34</v>
      </c>
    </row>
    <row r="56" spans="2:48" x14ac:dyDescent="0.25">
      <c r="B56" s="7">
        <v>7</v>
      </c>
      <c r="C56" s="1" t="s">
        <v>123</v>
      </c>
      <c r="D56" s="1" t="s">
        <v>124</v>
      </c>
      <c r="E56" s="3">
        <v>81</v>
      </c>
      <c r="F56" s="3">
        <v>64</v>
      </c>
      <c r="G56" s="3">
        <v>2</v>
      </c>
      <c r="H56" s="3">
        <v>1</v>
      </c>
      <c r="I56" s="1">
        <v>69</v>
      </c>
      <c r="J56" s="1">
        <v>86</v>
      </c>
      <c r="K56" s="1">
        <v>1</v>
      </c>
      <c r="L56" s="1">
        <v>2</v>
      </c>
      <c r="M56" s="1">
        <v>101</v>
      </c>
      <c r="N56" s="1">
        <v>50</v>
      </c>
      <c r="O56" s="1">
        <v>3</v>
      </c>
      <c r="P56" s="1">
        <v>0</v>
      </c>
      <c r="Q56" s="1">
        <v>75</v>
      </c>
      <c r="R56" s="1">
        <v>87</v>
      </c>
      <c r="S56" s="1">
        <v>1</v>
      </c>
      <c r="T56" s="1">
        <v>2</v>
      </c>
      <c r="U56" s="1">
        <v>78</v>
      </c>
      <c r="V56" s="1">
        <v>77</v>
      </c>
      <c r="W56" s="1">
        <v>1</v>
      </c>
      <c r="X56" s="1">
        <v>2</v>
      </c>
      <c r="Y56" s="1">
        <v>52</v>
      </c>
      <c r="Z56" s="1">
        <v>89</v>
      </c>
      <c r="AA56" s="1">
        <v>0</v>
      </c>
      <c r="AB56" s="1">
        <v>3</v>
      </c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>
        <f t="shared" si="4"/>
        <v>1.0066225165562914</v>
      </c>
      <c r="AV56" s="1">
        <f t="shared" si="5"/>
        <v>34</v>
      </c>
    </row>
    <row r="57" spans="2:48" x14ac:dyDescent="0.25">
      <c r="B57" s="7">
        <v>10</v>
      </c>
      <c r="C57" s="1" t="s">
        <v>115</v>
      </c>
      <c r="D57" s="1" t="s">
        <v>116</v>
      </c>
      <c r="E57" s="3">
        <v>73</v>
      </c>
      <c r="F57" s="3">
        <v>78</v>
      </c>
      <c r="G57" s="3">
        <v>2</v>
      </c>
      <c r="H57" s="3">
        <v>1</v>
      </c>
      <c r="I57" s="1">
        <v>83</v>
      </c>
      <c r="J57" s="1">
        <v>91</v>
      </c>
      <c r="K57" s="1">
        <v>2</v>
      </c>
      <c r="L57" s="1">
        <v>1</v>
      </c>
      <c r="M57" s="1">
        <v>80</v>
      </c>
      <c r="N57" s="1">
        <v>81</v>
      </c>
      <c r="O57" s="1">
        <v>2</v>
      </c>
      <c r="P57" s="1">
        <v>1</v>
      </c>
      <c r="Q57" s="1">
        <v>72</v>
      </c>
      <c r="R57" s="1">
        <v>94</v>
      </c>
      <c r="S57" s="1">
        <v>0</v>
      </c>
      <c r="T57" s="1">
        <v>3</v>
      </c>
      <c r="U57" s="1">
        <v>81</v>
      </c>
      <c r="V57" s="1">
        <v>74</v>
      </c>
      <c r="W57" s="1">
        <v>2</v>
      </c>
      <c r="X57" s="1">
        <v>1</v>
      </c>
      <c r="Y57" s="1">
        <v>0</v>
      </c>
      <c r="Z57" s="1">
        <v>75</v>
      </c>
      <c r="AA57" s="1">
        <v>0</v>
      </c>
      <c r="AB57" s="1">
        <v>3</v>
      </c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>
        <v>3</v>
      </c>
      <c r="AU57" s="1">
        <f t="shared" si="4"/>
        <v>0.78904665314401623</v>
      </c>
      <c r="AV57" s="1">
        <f t="shared" si="5"/>
        <v>31</v>
      </c>
    </row>
    <row r="58" spans="2:48" x14ac:dyDescent="0.25">
      <c r="B58" s="5"/>
      <c r="C58" s="5"/>
      <c r="D58" s="5"/>
      <c r="E58" s="23"/>
      <c r="F58" s="23"/>
      <c r="G58" s="23"/>
      <c r="H58" s="23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</row>
    <row r="59" spans="2:48" x14ac:dyDescent="0.25">
      <c r="B59" s="5"/>
      <c r="C59" s="5"/>
      <c r="D59" s="5"/>
      <c r="E59" s="23"/>
      <c r="F59" s="23"/>
      <c r="G59" s="23"/>
      <c r="H59" s="23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</row>
    <row r="60" spans="2:48" x14ac:dyDescent="0.25">
      <c r="B60" s="55" t="s">
        <v>72</v>
      </c>
      <c r="C60" s="56"/>
      <c r="D60" s="57"/>
      <c r="E60" s="51">
        <v>1</v>
      </c>
      <c r="F60" s="52"/>
      <c r="G60" s="52"/>
      <c r="H60" s="53"/>
      <c r="I60" s="51">
        <v>2</v>
      </c>
      <c r="J60" s="52"/>
      <c r="K60" s="52"/>
      <c r="L60" s="53"/>
      <c r="M60" s="51">
        <v>3</v>
      </c>
      <c r="N60" s="52"/>
      <c r="O60" s="52"/>
      <c r="P60" s="53"/>
      <c r="Q60" s="51">
        <v>4</v>
      </c>
      <c r="R60" s="52"/>
      <c r="S60" s="52"/>
      <c r="T60" s="53"/>
      <c r="U60" s="51">
        <v>5</v>
      </c>
      <c r="V60" s="52"/>
      <c r="W60" s="52"/>
      <c r="X60" s="53"/>
      <c r="Y60" s="51">
        <v>6</v>
      </c>
      <c r="Z60" s="52"/>
      <c r="AA60" s="52"/>
      <c r="AB60" s="53"/>
      <c r="AC60" s="51">
        <v>7</v>
      </c>
      <c r="AD60" s="52"/>
      <c r="AE60" s="52"/>
      <c r="AF60" s="53"/>
      <c r="AG60" s="51">
        <v>8</v>
      </c>
      <c r="AH60" s="52"/>
      <c r="AI60" s="52"/>
      <c r="AJ60" s="53"/>
      <c r="AK60" s="51">
        <v>9</v>
      </c>
      <c r="AL60" s="52"/>
      <c r="AM60" s="52"/>
      <c r="AN60" s="53"/>
      <c r="AO60" s="51">
        <v>10</v>
      </c>
      <c r="AP60" s="52"/>
      <c r="AQ60" s="52"/>
      <c r="AR60" s="53"/>
      <c r="AS60" s="24" t="s">
        <v>139</v>
      </c>
      <c r="AT60" s="24" t="s">
        <v>140</v>
      </c>
      <c r="AU60" s="51" t="s">
        <v>141</v>
      </c>
      <c r="AV60" s="52"/>
    </row>
    <row r="61" spans="2:48" x14ac:dyDescent="0.25">
      <c r="B61" s="26" t="s">
        <v>3</v>
      </c>
      <c r="C61" s="8" t="s">
        <v>4</v>
      </c>
      <c r="D61" s="8" t="s">
        <v>5</v>
      </c>
      <c r="E61" s="15" t="s">
        <v>142</v>
      </c>
      <c r="F61" s="15" t="s">
        <v>143</v>
      </c>
      <c r="G61" s="15" t="s">
        <v>144</v>
      </c>
      <c r="H61" s="15" t="s">
        <v>145</v>
      </c>
      <c r="I61" s="15" t="s">
        <v>142</v>
      </c>
      <c r="J61" s="15" t="s">
        <v>143</v>
      </c>
      <c r="K61" s="15" t="s">
        <v>144</v>
      </c>
      <c r="L61" s="15" t="s">
        <v>145</v>
      </c>
      <c r="M61" s="15" t="s">
        <v>142</v>
      </c>
      <c r="N61" s="15" t="s">
        <v>143</v>
      </c>
      <c r="O61" s="15" t="s">
        <v>144</v>
      </c>
      <c r="P61" s="15" t="s">
        <v>145</v>
      </c>
      <c r="Q61" s="15" t="s">
        <v>142</v>
      </c>
      <c r="R61" s="15" t="s">
        <v>143</v>
      </c>
      <c r="S61" s="15" t="s">
        <v>144</v>
      </c>
      <c r="T61" s="15" t="s">
        <v>145</v>
      </c>
      <c r="U61" s="15" t="s">
        <v>142</v>
      </c>
      <c r="V61" s="15" t="s">
        <v>143</v>
      </c>
      <c r="W61" s="15" t="s">
        <v>144</v>
      </c>
      <c r="X61" s="15" t="s">
        <v>145</v>
      </c>
      <c r="Y61" s="15" t="s">
        <v>142</v>
      </c>
      <c r="Z61" s="15" t="s">
        <v>143</v>
      </c>
      <c r="AA61" s="15" t="s">
        <v>144</v>
      </c>
      <c r="AB61" s="15" t="s">
        <v>145</v>
      </c>
      <c r="AC61" s="15" t="s">
        <v>142</v>
      </c>
      <c r="AD61" s="15" t="s">
        <v>143</v>
      </c>
      <c r="AE61" s="15" t="s">
        <v>144</v>
      </c>
      <c r="AF61" s="15" t="s">
        <v>145</v>
      </c>
      <c r="AG61" s="15" t="s">
        <v>142</v>
      </c>
      <c r="AH61" s="15" t="s">
        <v>143</v>
      </c>
      <c r="AI61" s="15" t="s">
        <v>144</v>
      </c>
      <c r="AJ61" s="15" t="s">
        <v>145</v>
      </c>
      <c r="AK61" s="15" t="s">
        <v>142</v>
      </c>
      <c r="AL61" s="15" t="s">
        <v>143</v>
      </c>
      <c r="AM61" s="15" t="s">
        <v>144</v>
      </c>
      <c r="AN61" s="15" t="s">
        <v>145</v>
      </c>
      <c r="AO61" s="15" t="s">
        <v>142</v>
      </c>
      <c r="AP61" s="15" t="s">
        <v>143</v>
      </c>
      <c r="AQ61" s="15" t="s">
        <v>144</v>
      </c>
      <c r="AR61" s="16" t="s">
        <v>145</v>
      </c>
      <c r="AS61" s="18"/>
      <c r="AT61" s="16"/>
      <c r="AU61" s="15" t="s">
        <v>146</v>
      </c>
      <c r="AV61" s="15" t="s">
        <v>147</v>
      </c>
    </row>
    <row r="62" spans="2:48" x14ac:dyDescent="0.25">
      <c r="B62" s="7">
        <v>4</v>
      </c>
      <c r="C62" s="1" t="s">
        <v>107</v>
      </c>
      <c r="D62" s="1" t="s">
        <v>108</v>
      </c>
      <c r="E62" s="3">
        <v>64</v>
      </c>
      <c r="F62" s="3">
        <v>81</v>
      </c>
      <c r="G62" s="3">
        <v>1</v>
      </c>
      <c r="H62" s="3">
        <v>2</v>
      </c>
      <c r="I62" s="1">
        <v>82</v>
      </c>
      <c r="J62" s="1">
        <v>80</v>
      </c>
      <c r="K62" s="1">
        <v>1</v>
      </c>
      <c r="L62" s="1">
        <v>2</v>
      </c>
      <c r="M62" s="1">
        <v>81</v>
      </c>
      <c r="N62" s="1">
        <v>75</v>
      </c>
      <c r="O62" s="1">
        <v>2</v>
      </c>
      <c r="P62" s="1">
        <v>1</v>
      </c>
      <c r="Q62" s="1">
        <v>83</v>
      </c>
      <c r="R62" s="1">
        <v>85</v>
      </c>
      <c r="S62" s="1">
        <v>1</v>
      </c>
      <c r="T62" s="1">
        <v>2</v>
      </c>
      <c r="U62" s="1">
        <v>79</v>
      </c>
      <c r="V62" s="1">
        <v>71</v>
      </c>
      <c r="W62" s="1">
        <v>3</v>
      </c>
      <c r="X62" s="1">
        <v>0</v>
      </c>
      <c r="Y62" s="1">
        <v>93</v>
      </c>
      <c r="Z62" s="1">
        <v>68</v>
      </c>
      <c r="AA62" s="1">
        <v>3</v>
      </c>
      <c r="AB62" s="1">
        <v>0</v>
      </c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>
        <f t="shared" ref="AU62:AU70" si="6">(E62+I62+M62+Q62+U62+Y62+AC62+AG62+AK62+AO62)/(F62+J62+N62+R62+V62+Z62+AD62+AH62+AL62+AP62)</f>
        <v>1.0478260869565217</v>
      </c>
      <c r="AV62" s="1">
        <f t="shared" ref="AV62:AV70" si="7">SUM(3*(G62+K62+O62+S62+W62+AA62+AE62+AI62+AM62+AQ62))+(H62+L62+P62+T62+X62+AB62+AF62+AJ62+AN62+AR62)+(AS62-AT62)</f>
        <v>40</v>
      </c>
    </row>
    <row r="63" spans="2:48" x14ac:dyDescent="0.25">
      <c r="B63" s="7">
        <v>1</v>
      </c>
      <c r="C63" s="1" t="s">
        <v>101</v>
      </c>
      <c r="D63" s="1" t="s">
        <v>102</v>
      </c>
      <c r="E63" s="12">
        <v>59</v>
      </c>
      <c r="F63" s="1">
        <v>74</v>
      </c>
      <c r="G63" s="12">
        <v>1</v>
      </c>
      <c r="H63" s="12">
        <v>2</v>
      </c>
      <c r="I63" s="3">
        <v>73</v>
      </c>
      <c r="J63" s="3">
        <v>83</v>
      </c>
      <c r="K63" s="3">
        <v>1</v>
      </c>
      <c r="L63" s="3">
        <v>2</v>
      </c>
      <c r="M63" s="1">
        <v>73</v>
      </c>
      <c r="N63" s="1">
        <v>54</v>
      </c>
      <c r="O63" s="1">
        <v>3</v>
      </c>
      <c r="P63" s="1">
        <v>0</v>
      </c>
      <c r="Q63" s="1">
        <v>101</v>
      </c>
      <c r="R63" s="1">
        <v>62</v>
      </c>
      <c r="S63" s="1">
        <v>3</v>
      </c>
      <c r="T63" s="1">
        <v>0</v>
      </c>
      <c r="U63" s="1">
        <v>71</v>
      </c>
      <c r="V63" s="1">
        <v>79</v>
      </c>
      <c r="W63" s="1">
        <v>0</v>
      </c>
      <c r="X63" s="1">
        <v>3</v>
      </c>
      <c r="Y63" s="1">
        <v>70</v>
      </c>
      <c r="Z63" s="1">
        <v>63</v>
      </c>
      <c r="AA63" s="1">
        <v>2</v>
      </c>
      <c r="AB63" s="1">
        <v>1</v>
      </c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>
        <f t="shared" si="6"/>
        <v>1.0771084337349397</v>
      </c>
      <c r="AV63" s="1">
        <f t="shared" si="7"/>
        <v>38</v>
      </c>
    </row>
    <row r="64" spans="2:48" x14ac:dyDescent="0.25">
      <c r="B64" s="7">
        <v>11</v>
      </c>
      <c r="C64" s="1" t="s">
        <v>84</v>
      </c>
      <c r="D64" s="21" t="s">
        <v>204</v>
      </c>
      <c r="E64" s="3">
        <v>93</v>
      </c>
      <c r="F64" s="3">
        <v>56</v>
      </c>
      <c r="G64" s="3">
        <v>3</v>
      </c>
      <c r="H64" s="3">
        <v>0</v>
      </c>
      <c r="I64" s="1">
        <v>82</v>
      </c>
      <c r="J64" s="1">
        <v>77</v>
      </c>
      <c r="K64" s="1">
        <v>2</v>
      </c>
      <c r="L64" s="1">
        <v>1</v>
      </c>
      <c r="M64" s="1">
        <v>58</v>
      </c>
      <c r="N64" s="1">
        <v>79</v>
      </c>
      <c r="O64" s="1">
        <v>0</v>
      </c>
      <c r="P64" s="1">
        <v>3</v>
      </c>
      <c r="Q64" s="1">
        <v>76</v>
      </c>
      <c r="R64" s="1">
        <v>65</v>
      </c>
      <c r="S64" s="1">
        <v>3</v>
      </c>
      <c r="T64" s="1">
        <v>0</v>
      </c>
      <c r="U64" s="1">
        <v>66</v>
      </c>
      <c r="V64" s="1">
        <v>74</v>
      </c>
      <c r="W64" s="1">
        <v>0</v>
      </c>
      <c r="X64" s="1">
        <v>3</v>
      </c>
      <c r="Y64" s="1">
        <v>74</v>
      </c>
      <c r="Z64" s="1">
        <v>75</v>
      </c>
      <c r="AA64" s="1">
        <v>1</v>
      </c>
      <c r="AB64" s="1">
        <v>2</v>
      </c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>
        <f t="shared" si="6"/>
        <v>1.0539906103286385</v>
      </c>
      <c r="AV64" s="1">
        <f t="shared" si="7"/>
        <v>36</v>
      </c>
    </row>
    <row r="65" spans="2:48" x14ac:dyDescent="0.25">
      <c r="B65" s="7">
        <v>3</v>
      </c>
      <c r="C65" s="1" t="s">
        <v>105</v>
      </c>
      <c r="D65" s="1" t="s">
        <v>106</v>
      </c>
      <c r="E65" s="12">
        <v>74</v>
      </c>
      <c r="F65" s="1">
        <v>59</v>
      </c>
      <c r="G65" s="12">
        <v>2</v>
      </c>
      <c r="H65" s="12">
        <v>1</v>
      </c>
      <c r="I65" s="3">
        <v>77</v>
      </c>
      <c r="J65" s="3">
        <v>82</v>
      </c>
      <c r="K65" s="3">
        <v>1</v>
      </c>
      <c r="L65" s="3">
        <v>2</v>
      </c>
      <c r="M65" s="1">
        <v>76</v>
      </c>
      <c r="N65" s="1">
        <v>76</v>
      </c>
      <c r="O65" s="1">
        <v>1</v>
      </c>
      <c r="P65" s="1">
        <v>2</v>
      </c>
      <c r="Q65" s="1">
        <v>82</v>
      </c>
      <c r="R65" s="1">
        <v>77</v>
      </c>
      <c r="S65" s="1">
        <v>2</v>
      </c>
      <c r="T65" s="1">
        <v>1</v>
      </c>
      <c r="U65" s="1">
        <v>77</v>
      </c>
      <c r="V65" s="1">
        <v>71</v>
      </c>
      <c r="W65" s="1">
        <v>2</v>
      </c>
      <c r="X65" s="1">
        <v>1</v>
      </c>
      <c r="Y65" s="1">
        <v>63</v>
      </c>
      <c r="Z65" s="1">
        <v>70</v>
      </c>
      <c r="AA65" s="1">
        <v>1</v>
      </c>
      <c r="AB65" s="1">
        <v>2</v>
      </c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>
        <f t="shared" si="6"/>
        <v>1.0321839080459769</v>
      </c>
      <c r="AV65" s="1">
        <f t="shared" si="7"/>
        <v>36</v>
      </c>
    </row>
    <row r="66" spans="2:48" x14ac:dyDescent="0.25">
      <c r="B66" s="7">
        <v>5</v>
      </c>
      <c r="C66" s="1" t="s">
        <v>109</v>
      </c>
      <c r="D66" s="1" t="s">
        <v>110</v>
      </c>
      <c r="E66" s="3">
        <v>59</v>
      </c>
      <c r="F66" s="3">
        <v>97</v>
      </c>
      <c r="G66" s="3">
        <v>0</v>
      </c>
      <c r="H66" s="3">
        <v>3</v>
      </c>
      <c r="I66" s="1">
        <v>95</v>
      </c>
      <c r="J66" s="1">
        <v>58</v>
      </c>
      <c r="K66" s="1">
        <v>3</v>
      </c>
      <c r="L66" s="1">
        <v>0</v>
      </c>
      <c r="M66" s="1">
        <v>75</v>
      </c>
      <c r="N66" s="1">
        <v>81</v>
      </c>
      <c r="O66" s="1">
        <v>1</v>
      </c>
      <c r="P66" s="1">
        <v>2</v>
      </c>
      <c r="Q66" s="1">
        <v>77</v>
      </c>
      <c r="R66" s="1">
        <v>82</v>
      </c>
      <c r="S66" s="1">
        <v>1</v>
      </c>
      <c r="T66" s="1">
        <v>2</v>
      </c>
      <c r="U66" s="1">
        <v>71</v>
      </c>
      <c r="V66" s="1">
        <v>77</v>
      </c>
      <c r="W66" s="1">
        <v>1</v>
      </c>
      <c r="X66" s="1">
        <v>2</v>
      </c>
      <c r="Y66" s="1">
        <v>83</v>
      </c>
      <c r="Z66" s="1">
        <v>62</v>
      </c>
      <c r="AA66" s="1">
        <v>3</v>
      </c>
      <c r="AB66" s="1">
        <v>0</v>
      </c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>
        <f t="shared" si="6"/>
        <v>1.0065645514223194</v>
      </c>
      <c r="AV66" s="1">
        <f t="shared" si="7"/>
        <v>36</v>
      </c>
    </row>
    <row r="67" spans="2:48" x14ac:dyDescent="0.25">
      <c r="B67" s="7">
        <v>9</v>
      </c>
      <c r="C67" s="1" t="s">
        <v>119</v>
      </c>
      <c r="D67" s="1" t="s">
        <v>120</v>
      </c>
      <c r="E67" s="3">
        <v>45</v>
      </c>
      <c r="F67" s="3">
        <v>91</v>
      </c>
      <c r="G67" s="3">
        <v>0</v>
      </c>
      <c r="H67" s="3">
        <v>3</v>
      </c>
      <c r="I67" s="1">
        <v>93</v>
      </c>
      <c r="J67" s="1">
        <v>69</v>
      </c>
      <c r="K67" s="1">
        <v>3</v>
      </c>
      <c r="L67" s="1">
        <v>0</v>
      </c>
      <c r="M67" s="1">
        <v>81</v>
      </c>
      <c r="N67" s="1">
        <v>80</v>
      </c>
      <c r="O67" s="1">
        <v>1</v>
      </c>
      <c r="P67" s="1">
        <v>2</v>
      </c>
      <c r="Q67" s="1">
        <v>78</v>
      </c>
      <c r="R67" s="1">
        <v>70</v>
      </c>
      <c r="S67" s="1">
        <v>2</v>
      </c>
      <c r="T67" s="1">
        <v>1</v>
      </c>
      <c r="U67" s="1">
        <v>93</v>
      </c>
      <c r="V67" s="1">
        <v>72</v>
      </c>
      <c r="W67" s="1">
        <v>3</v>
      </c>
      <c r="X67" s="1">
        <v>0</v>
      </c>
      <c r="Y67" s="1">
        <v>68</v>
      </c>
      <c r="Z67" s="1">
        <v>93</v>
      </c>
      <c r="AA67" s="1">
        <v>0</v>
      </c>
      <c r="AB67" s="1">
        <v>3</v>
      </c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>
        <f t="shared" si="6"/>
        <v>0.96421052631578952</v>
      </c>
      <c r="AV67" s="1">
        <f t="shared" si="7"/>
        <v>36</v>
      </c>
    </row>
    <row r="68" spans="2:48" x14ac:dyDescent="0.25">
      <c r="B68" s="7">
        <v>2</v>
      </c>
      <c r="C68" s="1" t="s">
        <v>103</v>
      </c>
      <c r="D68" s="1" t="s">
        <v>104</v>
      </c>
      <c r="E68" s="3">
        <v>66</v>
      </c>
      <c r="F68" s="3">
        <v>67</v>
      </c>
      <c r="G68" s="3">
        <v>2</v>
      </c>
      <c r="H68" s="3">
        <v>1</v>
      </c>
      <c r="I68" s="1">
        <v>63</v>
      </c>
      <c r="J68" s="1">
        <v>83</v>
      </c>
      <c r="K68" s="1">
        <v>0</v>
      </c>
      <c r="L68" s="1">
        <v>3</v>
      </c>
      <c r="M68" s="1">
        <v>69</v>
      </c>
      <c r="N68" s="1">
        <v>72</v>
      </c>
      <c r="O68" s="1">
        <v>2</v>
      </c>
      <c r="P68" s="1">
        <v>1</v>
      </c>
      <c r="Q68" s="1">
        <v>70</v>
      </c>
      <c r="R68" s="1">
        <v>78</v>
      </c>
      <c r="S68" s="1">
        <v>1</v>
      </c>
      <c r="T68" s="1">
        <v>2</v>
      </c>
      <c r="U68" s="1">
        <v>74</v>
      </c>
      <c r="V68" s="1">
        <v>66</v>
      </c>
      <c r="W68" s="1">
        <v>3</v>
      </c>
      <c r="X68" s="1">
        <v>0</v>
      </c>
      <c r="Y68" s="1">
        <v>60</v>
      </c>
      <c r="Z68" s="1">
        <v>83</v>
      </c>
      <c r="AA68" s="1">
        <v>0</v>
      </c>
      <c r="AB68" s="1">
        <v>3</v>
      </c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>
        <f t="shared" si="6"/>
        <v>0.89532293986636968</v>
      </c>
      <c r="AV68" s="1">
        <f t="shared" si="7"/>
        <v>34</v>
      </c>
    </row>
    <row r="69" spans="2:48" x14ac:dyDescent="0.25">
      <c r="B69" s="7">
        <v>8</v>
      </c>
      <c r="C69" s="1" t="s">
        <v>117</v>
      </c>
      <c r="D69" s="1" t="s">
        <v>118</v>
      </c>
      <c r="E69" s="3">
        <v>67</v>
      </c>
      <c r="F69" s="3">
        <v>66</v>
      </c>
      <c r="G69" s="3">
        <v>1</v>
      </c>
      <c r="H69" s="3">
        <v>2</v>
      </c>
      <c r="I69" s="1">
        <v>91</v>
      </c>
      <c r="J69" s="1">
        <v>83</v>
      </c>
      <c r="K69" s="1">
        <v>1</v>
      </c>
      <c r="L69" s="1">
        <v>2</v>
      </c>
      <c r="M69" s="1">
        <v>94</v>
      </c>
      <c r="N69" s="1">
        <v>67</v>
      </c>
      <c r="O69" s="1">
        <v>3</v>
      </c>
      <c r="P69" s="1">
        <v>0</v>
      </c>
      <c r="Q69" s="1">
        <v>62</v>
      </c>
      <c r="R69" s="1">
        <v>96</v>
      </c>
      <c r="S69" s="1">
        <v>0</v>
      </c>
      <c r="T69" s="1">
        <v>3</v>
      </c>
      <c r="U69" s="1">
        <v>68</v>
      </c>
      <c r="V69" s="1">
        <v>93</v>
      </c>
      <c r="W69" s="1">
        <v>0</v>
      </c>
      <c r="X69" s="1">
        <v>3</v>
      </c>
      <c r="Y69" s="1">
        <v>75</v>
      </c>
      <c r="Z69" s="1">
        <v>74</v>
      </c>
      <c r="AA69" s="1">
        <v>2</v>
      </c>
      <c r="AB69" s="1">
        <v>1</v>
      </c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>
        <f t="shared" si="6"/>
        <v>0.95407098121085598</v>
      </c>
      <c r="AV69" s="1">
        <f t="shared" si="7"/>
        <v>32</v>
      </c>
    </row>
    <row r="70" spans="2:48" x14ac:dyDescent="0.25">
      <c r="B70" s="7">
        <v>10</v>
      </c>
      <c r="C70" s="1" t="s">
        <v>121</v>
      </c>
      <c r="D70" s="1" t="s">
        <v>122</v>
      </c>
      <c r="E70" s="3">
        <v>60</v>
      </c>
      <c r="F70" s="3">
        <v>83</v>
      </c>
      <c r="G70" s="3">
        <v>0</v>
      </c>
      <c r="H70" s="3">
        <v>3</v>
      </c>
      <c r="I70" s="1">
        <v>90</v>
      </c>
      <c r="J70" s="1">
        <v>58</v>
      </c>
      <c r="K70" s="1">
        <v>2</v>
      </c>
      <c r="L70" s="1">
        <v>1</v>
      </c>
      <c r="M70" s="1">
        <v>72</v>
      </c>
      <c r="N70" s="1">
        <v>72</v>
      </c>
      <c r="O70" s="1">
        <v>1</v>
      </c>
      <c r="P70" s="1">
        <v>2</v>
      </c>
      <c r="Q70" s="1">
        <v>62</v>
      </c>
      <c r="R70" s="1">
        <v>101</v>
      </c>
      <c r="S70" s="1">
        <v>0</v>
      </c>
      <c r="T70" s="1">
        <v>3</v>
      </c>
      <c r="U70" s="1">
        <v>51</v>
      </c>
      <c r="V70" s="1">
        <v>97</v>
      </c>
      <c r="W70" s="1">
        <v>0</v>
      </c>
      <c r="X70" s="1">
        <v>3</v>
      </c>
      <c r="Y70" s="1">
        <v>71</v>
      </c>
      <c r="Z70" s="1">
        <v>71</v>
      </c>
      <c r="AA70" s="1">
        <v>1</v>
      </c>
      <c r="AB70" s="1">
        <v>2</v>
      </c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>
        <f t="shared" si="6"/>
        <v>0.84232365145228216</v>
      </c>
      <c r="AV70" s="1">
        <f t="shared" si="7"/>
        <v>26</v>
      </c>
    </row>
    <row r="71" spans="2:48" x14ac:dyDescent="0.25">
      <c r="B71" s="7">
        <v>12</v>
      </c>
      <c r="C71" s="1" t="s">
        <v>125</v>
      </c>
      <c r="D71" s="1" t="s">
        <v>126</v>
      </c>
      <c r="E71" s="3">
        <v>51</v>
      </c>
      <c r="F71" s="3">
        <v>86</v>
      </c>
      <c r="G71" s="3">
        <v>0</v>
      </c>
      <c r="H71" s="3">
        <v>3</v>
      </c>
      <c r="I71" s="1">
        <v>80</v>
      </c>
      <c r="J71" s="1">
        <v>82</v>
      </c>
      <c r="K71" s="1">
        <v>2</v>
      </c>
      <c r="L71" s="1">
        <v>1</v>
      </c>
      <c r="M71" s="1">
        <v>67</v>
      </c>
      <c r="N71" s="1">
        <v>94</v>
      </c>
      <c r="O71" s="1">
        <v>0</v>
      </c>
      <c r="P71" s="1">
        <v>3</v>
      </c>
      <c r="Q71" s="1">
        <v>65</v>
      </c>
      <c r="R71" s="1">
        <v>76</v>
      </c>
      <c r="S71" s="1">
        <v>0</v>
      </c>
      <c r="T71" s="1">
        <v>3</v>
      </c>
      <c r="U71" s="1">
        <v>72</v>
      </c>
      <c r="V71" s="1">
        <v>93</v>
      </c>
      <c r="W71" s="1">
        <v>0</v>
      </c>
      <c r="X71" s="1">
        <v>3</v>
      </c>
      <c r="Y71" s="1">
        <v>62</v>
      </c>
      <c r="Z71" s="1">
        <v>83</v>
      </c>
      <c r="AA71" s="1">
        <v>0</v>
      </c>
      <c r="AB71" s="1">
        <v>3</v>
      </c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>
        <f>(E71+I71+M71+Q69+U71+Y71+AC71+AG71+AK71+AO71)/(F71+J71+N71+R69+V71+Z71+AD71+AH71+AL71+AP71)</f>
        <v>0.73782771535580527</v>
      </c>
      <c r="AV71" s="1">
        <f>SUM(3*(G71+K71+O71+S69+W71+AA71+AE71+AI71+AM71+AQ71))+(H71+L71+P71+T69+X71+AB71+AF71+AJ71+AN71+AR71)+(AS71-AT71)</f>
        <v>22</v>
      </c>
    </row>
    <row r="72" spans="2:48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</row>
    <row r="73" spans="2:48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</row>
    <row r="74" spans="2:48" x14ac:dyDescent="0.2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</row>
    <row r="75" spans="2:48" x14ac:dyDescent="0.25">
      <c r="B75" s="38" t="s">
        <v>127</v>
      </c>
      <c r="C75" s="38"/>
      <c r="D75" s="38"/>
      <c r="E75" s="42">
        <v>1</v>
      </c>
      <c r="F75" s="43"/>
      <c r="G75" s="43"/>
      <c r="H75" s="44"/>
      <c r="I75" s="45">
        <v>2</v>
      </c>
      <c r="J75" s="45"/>
      <c r="K75" s="45"/>
      <c r="L75" s="45"/>
      <c r="M75" s="45">
        <v>3</v>
      </c>
      <c r="N75" s="45"/>
      <c r="O75" s="45"/>
      <c r="P75" s="45"/>
      <c r="Q75" s="45">
        <v>4</v>
      </c>
      <c r="R75" s="45"/>
      <c r="S75" s="45"/>
      <c r="T75" s="45"/>
      <c r="U75" s="45">
        <v>5</v>
      </c>
      <c r="V75" s="45"/>
      <c r="W75" s="45"/>
      <c r="X75" s="45"/>
      <c r="Y75" s="45">
        <v>6</v>
      </c>
      <c r="Z75" s="45"/>
      <c r="AA75" s="45"/>
      <c r="AB75" s="45"/>
      <c r="AC75" s="45">
        <v>7</v>
      </c>
      <c r="AD75" s="45"/>
      <c r="AE75" s="45"/>
      <c r="AF75" s="45"/>
      <c r="AG75" s="45">
        <v>8</v>
      </c>
      <c r="AH75" s="45"/>
      <c r="AI75" s="45"/>
      <c r="AJ75" s="45"/>
      <c r="AK75" s="45">
        <v>9</v>
      </c>
      <c r="AL75" s="45"/>
      <c r="AM75" s="45"/>
      <c r="AN75" s="45"/>
      <c r="AO75" s="45">
        <v>10</v>
      </c>
      <c r="AP75" s="45"/>
      <c r="AQ75" s="45"/>
      <c r="AR75" s="45"/>
      <c r="AS75" s="17" t="s">
        <v>139</v>
      </c>
      <c r="AT75" s="17" t="s">
        <v>140</v>
      </c>
      <c r="AU75" s="42" t="s">
        <v>141</v>
      </c>
      <c r="AV75" s="43"/>
    </row>
    <row r="76" spans="2:48" x14ac:dyDescent="0.25">
      <c r="B76" s="26" t="s">
        <v>3</v>
      </c>
      <c r="C76" s="8" t="s">
        <v>4</v>
      </c>
      <c r="D76" s="8" t="s">
        <v>5</v>
      </c>
      <c r="E76" s="15" t="s">
        <v>142</v>
      </c>
      <c r="F76" s="15" t="s">
        <v>143</v>
      </c>
      <c r="G76" s="15" t="s">
        <v>144</v>
      </c>
      <c r="H76" s="15" t="s">
        <v>145</v>
      </c>
      <c r="I76" s="15" t="s">
        <v>142</v>
      </c>
      <c r="J76" s="15" t="s">
        <v>143</v>
      </c>
      <c r="K76" s="15" t="s">
        <v>144</v>
      </c>
      <c r="L76" s="15" t="s">
        <v>145</v>
      </c>
      <c r="M76" s="15" t="s">
        <v>142</v>
      </c>
      <c r="N76" s="15" t="s">
        <v>143</v>
      </c>
      <c r="O76" s="15" t="s">
        <v>144</v>
      </c>
      <c r="P76" s="15" t="s">
        <v>145</v>
      </c>
      <c r="Q76" s="15" t="s">
        <v>142</v>
      </c>
      <c r="R76" s="15" t="s">
        <v>143</v>
      </c>
      <c r="S76" s="15" t="s">
        <v>144</v>
      </c>
      <c r="T76" s="15" t="s">
        <v>145</v>
      </c>
      <c r="U76" s="15" t="s">
        <v>142</v>
      </c>
      <c r="V76" s="15" t="s">
        <v>143</v>
      </c>
      <c r="W76" s="15" t="s">
        <v>144</v>
      </c>
      <c r="X76" s="15" t="s">
        <v>145</v>
      </c>
      <c r="Y76" s="15" t="s">
        <v>142</v>
      </c>
      <c r="Z76" s="15" t="s">
        <v>143</v>
      </c>
      <c r="AA76" s="15" t="s">
        <v>144</v>
      </c>
      <c r="AB76" s="15" t="s">
        <v>145</v>
      </c>
      <c r="AC76" s="15" t="s">
        <v>142</v>
      </c>
      <c r="AD76" s="15" t="s">
        <v>143</v>
      </c>
      <c r="AE76" s="15" t="s">
        <v>144</v>
      </c>
      <c r="AF76" s="15" t="s">
        <v>145</v>
      </c>
      <c r="AG76" s="15" t="s">
        <v>142</v>
      </c>
      <c r="AH76" s="15" t="s">
        <v>143</v>
      </c>
      <c r="AI76" s="15" t="s">
        <v>144</v>
      </c>
      <c r="AJ76" s="15" t="s">
        <v>145</v>
      </c>
      <c r="AK76" s="15" t="s">
        <v>142</v>
      </c>
      <c r="AL76" s="15" t="s">
        <v>143</v>
      </c>
      <c r="AM76" s="15" t="s">
        <v>144</v>
      </c>
      <c r="AN76" s="15" t="s">
        <v>145</v>
      </c>
      <c r="AO76" s="15" t="s">
        <v>142</v>
      </c>
      <c r="AP76" s="15" t="s">
        <v>143</v>
      </c>
      <c r="AQ76" s="15" t="s">
        <v>144</v>
      </c>
      <c r="AR76" s="16" t="s">
        <v>145</v>
      </c>
      <c r="AS76" s="18"/>
      <c r="AT76" s="16"/>
      <c r="AU76" s="15" t="s">
        <v>146</v>
      </c>
      <c r="AV76" s="15" t="s">
        <v>147</v>
      </c>
    </row>
    <row r="77" spans="2:48" x14ac:dyDescent="0.25">
      <c r="B77" s="7">
        <v>2</v>
      </c>
      <c r="C77" s="1" t="s">
        <v>130</v>
      </c>
      <c r="D77" s="1" t="s">
        <v>131</v>
      </c>
      <c r="E77" s="3">
        <v>86</v>
      </c>
      <c r="F77" s="3">
        <v>51</v>
      </c>
      <c r="G77" s="3">
        <v>3</v>
      </c>
      <c r="H77" s="3">
        <v>0</v>
      </c>
      <c r="I77" s="1">
        <v>90</v>
      </c>
      <c r="J77" s="1">
        <v>51</v>
      </c>
      <c r="K77" s="1">
        <v>3</v>
      </c>
      <c r="L77" s="1">
        <v>0</v>
      </c>
      <c r="M77" s="1">
        <v>82</v>
      </c>
      <c r="N77" s="1">
        <v>68</v>
      </c>
      <c r="O77" s="1">
        <v>2</v>
      </c>
      <c r="P77" s="1">
        <v>1</v>
      </c>
      <c r="Q77" s="1">
        <v>64</v>
      </c>
      <c r="R77" s="1">
        <v>73</v>
      </c>
      <c r="S77" s="1">
        <v>1</v>
      </c>
      <c r="T77" s="1">
        <v>2</v>
      </c>
      <c r="U77" s="1">
        <v>90</v>
      </c>
      <c r="V77" s="1">
        <v>70</v>
      </c>
      <c r="W77" s="1">
        <v>3</v>
      </c>
      <c r="X77" s="1">
        <v>0</v>
      </c>
      <c r="Y77" s="1">
        <v>77</v>
      </c>
      <c r="Z77" s="1">
        <v>83</v>
      </c>
      <c r="AA77" s="1">
        <v>1</v>
      </c>
      <c r="AB77" s="1">
        <v>2</v>
      </c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>
        <f t="shared" ref="AU77:AU86" si="8">(E77+I77+M77+Q77+U77+Y77+AC77+AG77+AK77+AO77)/(F77+J77+N77+R77+V77+Z77+AD77+AH77+AL77+AP77)</f>
        <v>1.2348484848484849</v>
      </c>
      <c r="AV77" s="1">
        <f t="shared" ref="AV77:AV86" si="9">SUM(3*(G77+K77+O77+S77+W77+AA77+AE77+AI77+AM77+AQ77))+(H77+L77+P77+T77+X77+AB77+AF77+AJ77+AN77+AR77)+(AS77-AT77)</f>
        <v>44</v>
      </c>
    </row>
    <row r="78" spans="2:48" x14ac:dyDescent="0.25">
      <c r="B78" s="7">
        <v>4</v>
      </c>
      <c r="C78" s="1" t="s">
        <v>134</v>
      </c>
      <c r="D78" s="1" t="s">
        <v>135</v>
      </c>
      <c r="E78" s="3">
        <v>88</v>
      </c>
      <c r="F78" s="3">
        <v>92</v>
      </c>
      <c r="G78" s="3">
        <v>1</v>
      </c>
      <c r="H78" s="3">
        <v>2</v>
      </c>
      <c r="I78" s="1">
        <v>98</v>
      </c>
      <c r="J78" s="1">
        <v>70</v>
      </c>
      <c r="K78" s="1">
        <v>2</v>
      </c>
      <c r="L78" s="1">
        <v>1</v>
      </c>
      <c r="M78" s="1">
        <v>96</v>
      </c>
      <c r="N78" s="1">
        <v>78</v>
      </c>
      <c r="O78" s="1">
        <v>3</v>
      </c>
      <c r="P78" s="1">
        <v>0</v>
      </c>
      <c r="Q78" s="1">
        <v>88</v>
      </c>
      <c r="R78" s="1">
        <v>95</v>
      </c>
      <c r="S78" s="1">
        <v>1</v>
      </c>
      <c r="T78" s="1">
        <v>2</v>
      </c>
      <c r="U78" s="1">
        <v>96</v>
      </c>
      <c r="V78" s="1">
        <v>76</v>
      </c>
      <c r="W78" s="1">
        <v>2</v>
      </c>
      <c r="X78" s="1">
        <v>1</v>
      </c>
      <c r="Y78" s="1">
        <v>99</v>
      </c>
      <c r="Z78" s="1">
        <v>72</v>
      </c>
      <c r="AA78" s="1">
        <v>3</v>
      </c>
      <c r="AB78" s="1">
        <v>0</v>
      </c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>
        <f t="shared" si="8"/>
        <v>1.1697722567287785</v>
      </c>
      <c r="AV78" s="1">
        <f t="shared" si="9"/>
        <v>42</v>
      </c>
    </row>
    <row r="79" spans="2:48" x14ac:dyDescent="0.25">
      <c r="B79" s="7">
        <v>3</v>
      </c>
      <c r="C79" s="1" t="s">
        <v>132</v>
      </c>
      <c r="D79" s="1" t="s">
        <v>133</v>
      </c>
      <c r="E79" s="3">
        <v>91</v>
      </c>
      <c r="F79" s="3">
        <v>54</v>
      </c>
      <c r="G79" s="3">
        <v>3</v>
      </c>
      <c r="H79" s="3">
        <v>0</v>
      </c>
      <c r="I79" s="1">
        <v>70</v>
      </c>
      <c r="J79" s="1">
        <v>98</v>
      </c>
      <c r="K79" s="1">
        <v>1</v>
      </c>
      <c r="L79" s="1">
        <v>2</v>
      </c>
      <c r="M79" s="1">
        <v>79</v>
      </c>
      <c r="N79" s="1">
        <v>70</v>
      </c>
      <c r="O79" s="1">
        <v>3</v>
      </c>
      <c r="P79" s="1">
        <v>0</v>
      </c>
      <c r="Q79" s="1">
        <v>83</v>
      </c>
      <c r="R79" s="1">
        <v>94</v>
      </c>
      <c r="S79" s="1">
        <v>1</v>
      </c>
      <c r="T79" s="1">
        <v>2</v>
      </c>
      <c r="U79" s="1">
        <v>70</v>
      </c>
      <c r="V79" s="1">
        <v>91</v>
      </c>
      <c r="W79" s="1">
        <v>1</v>
      </c>
      <c r="X79" s="1">
        <v>2</v>
      </c>
      <c r="Y79" s="1">
        <v>89</v>
      </c>
      <c r="Z79" s="1">
        <v>48</v>
      </c>
      <c r="AA79" s="1">
        <v>3</v>
      </c>
      <c r="AB79" s="1">
        <v>0</v>
      </c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>
        <f t="shared" si="8"/>
        <v>1.0593406593406594</v>
      </c>
      <c r="AV79" s="1">
        <f t="shared" si="9"/>
        <v>42</v>
      </c>
    </row>
    <row r="80" spans="2:48" x14ac:dyDescent="0.25">
      <c r="B80" s="7">
        <v>5</v>
      </c>
      <c r="C80" s="1" t="s">
        <v>136</v>
      </c>
      <c r="D80" s="1" t="s">
        <v>137</v>
      </c>
      <c r="E80" s="3">
        <v>92</v>
      </c>
      <c r="F80" s="3">
        <v>88</v>
      </c>
      <c r="G80" s="3">
        <v>2</v>
      </c>
      <c r="H80" s="3">
        <v>1</v>
      </c>
      <c r="I80" s="1">
        <v>69</v>
      </c>
      <c r="J80" s="1">
        <v>93</v>
      </c>
      <c r="K80" s="1">
        <v>0</v>
      </c>
      <c r="L80" s="1">
        <v>3</v>
      </c>
      <c r="M80" s="1">
        <v>68</v>
      </c>
      <c r="N80" s="1">
        <v>82</v>
      </c>
      <c r="O80" s="1">
        <v>1</v>
      </c>
      <c r="P80" s="1">
        <v>2</v>
      </c>
      <c r="Q80" s="1">
        <v>94</v>
      </c>
      <c r="R80" s="1">
        <v>83</v>
      </c>
      <c r="S80" s="1">
        <v>2</v>
      </c>
      <c r="T80" s="1">
        <v>1</v>
      </c>
      <c r="U80" s="1">
        <v>73</v>
      </c>
      <c r="V80" s="1">
        <v>62</v>
      </c>
      <c r="W80" s="1">
        <v>3</v>
      </c>
      <c r="X80" s="1">
        <v>0</v>
      </c>
      <c r="Y80" s="1">
        <v>83</v>
      </c>
      <c r="Z80" s="1">
        <v>77</v>
      </c>
      <c r="AA80" s="1">
        <v>2</v>
      </c>
      <c r="AB80" s="1">
        <v>1</v>
      </c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>
        <v>2</v>
      </c>
      <c r="AT80" s="1"/>
      <c r="AU80" s="1">
        <f t="shared" si="8"/>
        <v>0.98762886597938149</v>
      </c>
      <c r="AV80" s="1">
        <f t="shared" si="9"/>
        <v>40</v>
      </c>
    </row>
    <row r="81" spans="2:48" x14ac:dyDescent="0.25">
      <c r="B81" s="7">
        <v>6</v>
      </c>
      <c r="C81" s="1" t="s">
        <v>95</v>
      </c>
      <c r="D81" s="1" t="s">
        <v>96</v>
      </c>
      <c r="E81" s="3">
        <v>48</v>
      </c>
      <c r="F81" s="3">
        <v>96</v>
      </c>
      <c r="G81" s="3">
        <v>0</v>
      </c>
      <c r="H81" s="3">
        <v>3</v>
      </c>
      <c r="I81" s="1">
        <v>68</v>
      </c>
      <c r="J81" s="1">
        <v>86</v>
      </c>
      <c r="K81" s="1">
        <v>0</v>
      </c>
      <c r="L81" s="1">
        <v>3</v>
      </c>
      <c r="M81" s="1">
        <v>54</v>
      </c>
      <c r="N81" s="1">
        <v>73</v>
      </c>
      <c r="O81" s="1">
        <v>0</v>
      </c>
      <c r="P81" s="1">
        <v>3</v>
      </c>
      <c r="Q81" s="1">
        <v>73</v>
      </c>
      <c r="R81" s="1">
        <v>64</v>
      </c>
      <c r="S81" s="1">
        <v>2</v>
      </c>
      <c r="T81" s="1">
        <v>1</v>
      </c>
      <c r="U81" s="1">
        <v>91</v>
      </c>
      <c r="V81" s="1">
        <v>70</v>
      </c>
      <c r="W81" s="1">
        <v>2</v>
      </c>
      <c r="X81" s="1">
        <v>1</v>
      </c>
      <c r="Y81" s="1">
        <v>83</v>
      </c>
      <c r="Z81" s="1">
        <v>61</v>
      </c>
      <c r="AA81" s="1">
        <v>2</v>
      </c>
      <c r="AB81" s="1">
        <v>1</v>
      </c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>
        <v>5</v>
      </c>
      <c r="AT81" s="1"/>
      <c r="AU81" s="1">
        <f t="shared" si="8"/>
        <v>0.92666666666666664</v>
      </c>
      <c r="AV81" s="1">
        <f t="shared" si="9"/>
        <v>35</v>
      </c>
    </row>
    <row r="82" spans="2:48" x14ac:dyDescent="0.25">
      <c r="B82" s="7">
        <v>7</v>
      </c>
      <c r="C82" s="1" t="s">
        <v>87</v>
      </c>
      <c r="D82" s="1" t="s">
        <v>88</v>
      </c>
      <c r="E82" s="3">
        <v>56</v>
      </c>
      <c r="F82" s="3">
        <v>88</v>
      </c>
      <c r="G82" s="3">
        <v>0</v>
      </c>
      <c r="H82" s="3">
        <v>3</v>
      </c>
      <c r="I82" s="1">
        <v>68</v>
      </c>
      <c r="J82" s="1">
        <v>95</v>
      </c>
      <c r="K82" s="1">
        <v>0</v>
      </c>
      <c r="L82" s="1">
        <v>3</v>
      </c>
      <c r="M82" s="1">
        <v>51</v>
      </c>
      <c r="N82" s="1">
        <v>116</v>
      </c>
      <c r="O82" s="1">
        <v>0</v>
      </c>
      <c r="P82" s="1">
        <v>3</v>
      </c>
      <c r="Q82" s="1">
        <v>92</v>
      </c>
      <c r="R82" s="1">
        <v>82</v>
      </c>
      <c r="S82" s="1">
        <v>2</v>
      </c>
      <c r="T82" s="1">
        <v>1</v>
      </c>
      <c r="U82" s="1">
        <v>88</v>
      </c>
      <c r="V82" s="1">
        <v>67</v>
      </c>
      <c r="W82" s="1">
        <v>3</v>
      </c>
      <c r="X82" s="1">
        <v>0</v>
      </c>
      <c r="Y82" s="1">
        <v>61</v>
      </c>
      <c r="Z82" s="1">
        <v>68</v>
      </c>
      <c r="AA82" s="1">
        <v>1</v>
      </c>
      <c r="AB82" s="1">
        <v>2</v>
      </c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>
        <v>5</v>
      </c>
      <c r="AT82" s="1"/>
      <c r="AU82" s="1">
        <f t="shared" si="8"/>
        <v>0.80620155038759689</v>
      </c>
      <c r="AV82" s="1">
        <f t="shared" si="9"/>
        <v>35</v>
      </c>
    </row>
    <row r="83" spans="2:48" x14ac:dyDescent="0.25">
      <c r="B83" s="7">
        <v>9</v>
      </c>
      <c r="C83" s="1" t="s">
        <v>73</v>
      </c>
      <c r="D83" s="1" t="s">
        <v>74</v>
      </c>
      <c r="E83" s="3">
        <v>52</v>
      </c>
      <c r="F83" s="3">
        <v>105</v>
      </c>
      <c r="G83" s="3">
        <v>0</v>
      </c>
      <c r="H83" s="3">
        <v>3</v>
      </c>
      <c r="I83" s="1">
        <v>58</v>
      </c>
      <c r="J83" s="1">
        <v>90</v>
      </c>
      <c r="K83" s="1">
        <v>1</v>
      </c>
      <c r="L83" s="1">
        <v>2</v>
      </c>
      <c r="M83" s="1">
        <v>52</v>
      </c>
      <c r="N83" s="1">
        <v>98</v>
      </c>
      <c r="O83" s="1">
        <v>0</v>
      </c>
      <c r="P83" s="1">
        <v>3</v>
      </c>
      <c r="Q83" s="1">
        <v>86</v>
      </c>
      <c r="R83" s="1">
        <v>80</v>
      </c>
      <c r="S83" s="1">
        <v>1</v>
      </c>
      <c r="T83" s="1">
        <v>2</v>
      </c>
      <c r="U83" s="1">
        <v>67</v>
      </c>
      <c r="V83" s="1">
        <v>88</v>
      </c>
      <c r="W83" s="1">
        <v>0</v>
      </c>
      <c r="X83" s="1">
        <v>3</v>
      </c>
      <c r="Y83" s="1">
        <v>68</v>
      </c>
      <c r="Z83" s="1">
        <v>61</v>
      </c>
      <c r="AA83" s="1">
        <v>2</v>
      </c>
      <c r="AB83" s="1">
        <v>1</v>
      </c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>
        <v>5</v>
      </c>
      <c r="AT83" s="1"/>
      <c r="AU83" s="1">
        <f t="shared" si="8"/>
        <v>0.73371647509578541</v>
      </c>
      <c r="AV83" s="1">
        <f t="shared" si="9"/>
        <v>31</v>
      </c>
    </row>
    <row r="84" spans="2:48" x14ac:dyDescent="0.25">
      <c r="B84" s="7">
        <v>8</v>
      </c>
      <c r="C84" s="1" t="s">
        <v>97</v>
      </c>
      <c r="D84" s="1" t="s">
        <v>98</v>
      </c>
      <c r="E84" s="3">
        <v>67</v>
      </c>
      <c r="F84" s="3">
        <v>92</v>
      </c>
      <c r="G84" s="3">
        <v>0</v>
      </c>
      <c r="H84" s="3">
        <v>3</v>
      </c>
      <c r="I84" s="1">
        <v>54</v>
      </c>
      <c r="J84" s="1">
        <v>108</v>
      </c>
      <c r="K84" s="1">
        <v>0</v>
      </c>
      <c r="L84" s="1">
        <v>3</v>
      </c>
      <c r="M84" s="1">
        <v>70</v>
      </c>
      <c r="N84" s="1">
        <v>79</v>
      </c>
      <c r="O84" s="1">
        <v>0</v>
      </c>
      <c r="P84" s="1">
        <v>3</v>
      </c>
      <c r="Q84" s="1">
        <v>95</v>
      </c>
      <c r="R84" s="1">
        <v>88</v>
      </c>
      <c r="S84" s="1">
        <v>2</v>
      </c>
      <c r="T84" s="1">
        <v>1</v>
      </c>
      <c r="U84" s="1">
        <v>62</v>
      </c>
      <c r="V84" s="1">
        <v>73</v>
      </c>
      <c r="W84" s="1">
        <v>0</v>
      </c>
      <c r="X84" s="1">
        <v>3</v>
      </c>
      <c r="Y84" s="1">
        <v>61</v>
      </c>
      <c r="Z84" s="1">
        <v>83</v>
      </c>
      <c r="AA84" s="1">
        <v>1</v>
      </c>
      <c r="AB84" s="1">
        <v>2</v>
      </c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>
        <v>5</v>
      </c>
      <c r="AT84" s="1"/>
      <c r="AU84" s="1">
        <f t="shared" si="8"/>
        <v>0.78202676864244747</v>
      </c>
      <c r="AV84" s="1">
        <f t="shared" si="9"/>
        <v>29</v>
      </c>
    </row>
    <row r="85" spans="2:48" x14ac:dyDescent="0.25">
      <c r="B85" s="7">
        <v>10</v>
      </c>
      <c r="C85" s="1" t="s">
        <v>81</v>
      </c>
      <c r="D85" s="1" t="s">
        <v>82</v>
      </c>
      <c r="E85" s="3">
        <v>56</v>
      </c>
      <c r="F85" s="3">
        <v>93</v>
      </c>
      <c r="G85" s="3">
        <v>0</v>
      </c>
      <c r="H85" s="3">
        <v>3</v>
      </c>
      <c r="I85" s="1">
        <v>58</v>
      </c>
      <c r="J85" s="1">
        <v>95</v>
      </c>
      <c r="K85" s="1">
        <v>0</v>
      </c>
      <c r="L85" s="1">
        <v>3</v>
      </c>
      <c r="M85" s="1">
        <v>50</v>
      </c>
      <c r="N85" s="1">
        <v>101</v>
      </c>
      <c r="O85" s="1">
        <v>0</v>
      </c>
      <c r="P85" s="1">
        <v>3</v>
      </c>
      <c r="Q85" s="1">
        <v>80</v>
      </c>
      <c r="R85" s="1">
        <v>86</v>
      </c>
      <c r="S85" s="1">
        <v>2</v>
      </c>
      <c r="T85" s="1">
        <v>1</v>
      </c>
      <c r="U85" s="1">
        <v>76</v>
      </c>
      <c r="V85" s="1">
        <v>96</v>
      </c>
      <c r="W85" s="1">
        <v>1</v>
      </c>
      <c r="X85" s="1">
        <v>2</v>
      </c>
      <c r="Y85" s="1">
        <v>48</v>
      </c>
      <c r="Z85" s="1">
        <v>89</v>
      </c>
      <c r="AA85" s="1">
        <v>0</v>
      </c>
      <c r="AB85" s="1">
        <v>3</v>
      </c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>
        <v>5</v>
      </c>
      <c r="AT85" s="1"/>
      <c r="AU85" s="1">
        <f t="shared" si="8"/>
        <v>0.65714285714285714</v>
      </c>
      <c r="AV85" s="1">
        <f t="shared" si="9"/>
        <v>29</v>
      </c>
    </row>
    <row r="86" spans="2:48" x14ac:dyDescent="0.25">
      <c r="B86" s="7">
        <v>1</v>
      </c>
      <c r="C86" s="1" t="s">
        <v>128</v>
      </c>
      <c r="D86" s="1" t="s">
        <v>129</v>
      </c>
      <c r="E86" s="3">
        <v>54</v>
      </c>
      <c r="F86" s="3">
        <v>91</v>
      </c>
      <c r="G86" s="3">
        <v>0</v>
      </c>
      <c r="H86" s="3">
        <v>3</v>
      </c>
      <c r="I86" s="1">
        <v>51</v>
      </c>
      <c r="J86" s="1">
        <v>90</v>
      </c>
      <c r="K86" s="1">
        <v>0</v>
      </c>
      <c r="L86" s="1">
        <v>3</v>
      </c>
      <c r="M86" s="1">
        <v>78</v>
      </c>
      <c r="N86" s="1">
        <v>96</v>
      </c>
      <c r="O86" s="1">
        <v>0</v>
      </c>
      <c r="P86" s="1">
        <v>3</v>
      </c>
      <c r="Q86" s="1">
        <v>82</v>
      </c>
      <c r="R86" s="1">
        <v>92</v>
      </c>
      <c r="S86" s="1">
        <v>1</v>
      </c>
      <c r="T86" s="1">
        <v>2</v>
      </c>
      <c r="U86" s="1">
        <v>70</v>
      </c>
      <c r="V86" s="1">
        <v>90</v>
      </c>
      <c r="W86" s="1">
        <v>0</v>
      </c>
      <c r="X86" s="1">
        <v>3</v>
      </c>
      <c r="Y86" s="1">
        <v>72</v>
      </c>
      <c r="Z86" s="1">
        <v>99</v>
      </c>
      <c r="AA86" s="1">
        <v>0</v>
      </c>
      <c r="AB86" s="1">
        <v>3</v>
      </c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>
        <f t="shared" si="8"/>
        <v>0.72939068100358428</v>
      </c>
      <c r="AV86" s="1">
        <f t="shared" si="9"/>
        <v>20</v>
      </c>
    </row>
  </sheetData>
  <sortState ref="B77:AV86">
    <sortCondition descending="1" ref="AV77:AV86"/>
    <sortCondition descending="1" ref="AU77:AU86"/>
  </sortState>
  <mergeCells count="61">
    <mergeCell ref="AG60:AJ60"/>
    <mergeCell ref="B23:D23"/>
    <mergeCell ref="B60:D60"/>
    <mergeCell ref="E60:H60"/>
    <mergeCell ref="I60:L60"/>
    <mergeCell ref="M60:P60"/>
    <mergeCell ref="I23:L23"/>
    <mergeCell ref="M23:P23"/>
    <mergeCell ref="E23:H23"/>
    <mergeCell ref="B44:D44"/>
    <mergeCell ref="E44:H44"/>
    <mergeCell ref="I44:L44"/>
    <mergeCell ref="M44:P44"/>
    <mergeCell ref="B4:D4"/>
    <mergeCell ref="E3:AR3"/>
    <mergeCell ref="U4:X4"/>
    <mergeCell ref="Y4:AB4"/>
    <mergeCell ref="AC4:AF4"/>
    <mergeCell ref="AG4:AJ4"/>
    <mergeCell ref="AK4:AN4"/>
    <mergeCell ref="AO4:AR4"/>
    <mergeCell ref="E4:H4"/>
    <mergeCell ref="M4:P4"/>
    <mergeCell ref="I4:L4"/>
    <mergeCell ref="Q23:T23"/>
    <mergeCell ref="U23:X23"/>
    <mergeCell ref="Y23:AB23"/>
    <mergeCell ref="AG23:AJ23"/>
    <mergeCell ref="AK23:AN23"/>
    <mergeCell ref="AO23:AR23"/>
    <mergeCell ref="AU4:AV4"/>
    <mergeCell ref="Q4:T4"/>
    <mergeCell ref="AC23:AF23"/>
    <mergeCell ref="AU23:AV23"/>
    <mergeCell ref="AK44:AN44"/>
    <mergeCell ref="AO44:AR44"/>
    <mergeCell ref="AU44:AV44"/>
    <mergeCell ref="AK60:AN60"/>
    <mergeCell ref="AO60:AR60"/>
    <mergeCell ref="AU60:AV60"/>
    <mergeCell ref="B75:D75"/>
    <mergeCell ref="E75:H75"/>
    <mergeCell ref="I75:L75"/>
    <mergeCell ref="M75:P75"/>
    <mergeCell ref="Q75:T75"/>
    <mergeCell ref="AO75:AR75"/>
    <mergeCell ref="AU75:AV75"/>
    <mergeCell ref="Q44:T44"/>
    <mergeCell ref="U75:X75"/>
    <mergeCell ref="Y75:AB75"/>
    <mergeCell ref="AC75:AF75"/>
    <mergeCell ref="AG75:AJ75"/>
    <mergeCell ref="AK75:AN75"/>
    <mergeCell ref="U44:X44"/>
    <mergeCell ref="Y44:AB44"/>
    <mergeCell ref="AC44:AF44"/>
    <mergeCell ref="AG44:AJ44"/>
    <mergeCell ref="Q60:T60"/>
    <mergeCell ref="U60:X60"/>
    <mergeCell ref="Y60:AB60"/>
    <mergeCell ref="AC60:AF60"/>
  </mergeCells>
  <pageMargins left="0.7" right="0.7" top="0.75" bottom="0.75" header="0.3" footer="0.3"/>
  <pageSetup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F7:R29"/>
  <sheetViews>
    <sheetView zoomScaleNormal="100" workbookViewId="0">
      <selection activeCell="F7" sqref="F7:P7"/>
    </sheetView>
  </sheetViews>
  <sheetFormatPr baseColWidth="10" defaultColWidth="10.85546875" defaultRowHeight="15" x14ac:dyDescent="0.25"/>
  <cols>
    <col min="1" max="16384" width="10.85546875" style="11"/>
  </cols>
  <sheetData>
    <row r="7" spans="6:18" x14ac:dyDescent="0.25">
      <c r="F7" s="58" t="s">
        <v>222</v>
      </c>
      <c r="G7" s="58"/>
      <c r="H7" s="58"/>
      <c r="I7" s="58"/>
      <c r="J7" s="58"/>
      <c r="K7" s="58"/>
      <c r="L7" s="58"/>
      <c r="M7" s="58"/>
      <c r="N7" s="58"/>
      <c r="O7" s="58"/>
      <c r="P7" s="58"/>
    </row>
    <row r="8" spans="6:18" x14ac:dyDescent="0.25">
      <c r="F8" s="59" t="s">
        <v>1</v>
      </c>
      <c r="G8" s="59"/>
      <c r="H8" s="59"/>
      <c r="I8" s="59"/>
      <c r="J8" s="59"/>
      <c r="K8" s="60"/>
      <c r="L8" s="59" t="s">
        <v>2</v>
      </c>
      <c r="M8" s="59"/>
      <c r="N8" s="59"/>
      <c r="O8" s="59"/>
      <c r="P8" s="59"/>
    </row>
    <row r="9" spans="6:18" x14ac:dyDescent="0.25">
      <c r="F9" s="61">
        <v>44145</v>
      </c>
      <c r="G9" s="61"/>
      <c r="H9" s="61"/>
      <c r="I9" s="61"/>
      <c r="J9" s="61"/>
      <c r="K9" s="60"/>
      <c r="L9" s="61">
        <v>44147</v>
      </c>
      <c r="M9" s="61"/>
      <c r="N9" s="61"/>
      <c r="O9" s="61"/>
      <c r="P9" s="61"/>
    </row>
    <row r="10" spans="6:18" x14ac:dyDescent="0.25">
      <c r="F10" s="28" t="s">
        <v>148</v>
      </c>
      <c r="G10" s="28" t="s">
        <v>149</v>
      </c>
      <c r="H10" s="59" t="s">
        <v>150</v>
      </c>
      <c r="I10" s="59"/>
      <c r="J10" s="59"/>
      <c r="K10" s="60"/>
      <c r="L10" s="28" t="s">
        <v>148</v>
      </c>
      <c r="M10" s="28" t="s">
        <v>149</v>
      </c>
      <c r="N10" s="59" t="s">
        <v>150</v>
      </c>
      <c r="O10" s="59"/>
      <c r="P10" s="59"/>
    </row>
    <row r="11" spans="6:18" x14ac:dyDescent="0.25">
      <c r="F11" s="35">
        <v>0.80208333333333337</v>
      </c>
      <c r="G11" s="21" t="s">
        <v>151</v>
      </c>
      <c r="H11" s="21" t="s">
        <v>170</v>
      </c>
      <c r="I11" s="21" t="s">
        <v>153</v>
      </c>
      <c r="J11" s="21" t="s">
        <v>182</v>
      </c>
      <c r="K11" s="60"/>
      <c r="L11" s="34">
        <v>0.80208333333333337</v>
      </c>
      <c r="M11" s="21" t="s">
        <v>151</v>
      </c>
      <c r="N11" s="33" t="s">
        <v>189</v>
      </c>
      <c r="O11" s="21" t="s">
        <v>153</v>
      </c>
      <c r="P11" s="21" t="s">
        <v>173</v>
      </c>
    </row>
    <row r="12" spans="6:18" x14ac:dyDescent="0.25">
      <c r="F12" s="35">
        <v>0.80208333333333337</v>
      </c>
      <c r="G12" s="21" t="s">
        <v>157</v>
      </c>
      <c r="H12" s="32" t="s">
        <v>214</v>
      </c>
      <c r="I12" s="21" t="s">
        <v>153</v>
      </c>
      <c r="J12" s="21" t="s">
        <v>211</v>
      </c>
      <c r="K12" s="60"/>
      <c r="L12" s="34">
        <v>0.80208333333333337</v>
      </c>
      <c r="M12" s="21" t="s">
        <v>157</v>
      </c>
      <c r="N12" s="21" t="s">
        <v>167</v>
      </c>
      <c r="O12" s="21" t="s">
        <v>153</v>
      </c>
      <c r="P12" s="21" t="s">
        <v>186</v>
      </c>
      <c r="Q12" s="2"/>
      <c r="R12" s="10"/>
    </row>
    <row r="13" spans="6:18" x14ac:dyDescent="0.25">
      <c r="F13" s="35">
        <v>0.80208333333333337</v>
      </c>
      <c r="G13" s="21" t="s">
        <v>162</v>
      </c>
      <c r="H13" s="21" t="s">
        <v>199</v>
      </c>
      <c r="I13" s="21" t="s">
        <v>153</v>
      </c>
      <c r="J13" s="21" t="s">
        <v>201</v>
      </c>
      <c r="K13" s="60"/>
      <c r="L13" s="34">
        <v>0.80208333333333337</v>
      </c>
      <c r="M13" s="21" t="s">
        <v>162</v>
      </c>
      <c r="N13" s="21" t="s">
        <v>208</v>
      </c>
      <c r="O13" s="21" t="s">
        <v>153</v>
      </c>
      <c r="P13" s="21" t="s">
        <v>209</v>
      </c>
      <c r="R13" s="10"/>
    </row>
    <row r="14" spans="6:18" x14ac:dyDescent="0.25">
      <c r="F14" s="35">
        <v>0.80208333333333337</v>
      </c>
      <c r="G14" s="21" t="s">
        <v>166</v>
      </c>
      <c r="H14" s="21" t="s">
        <v>155</v>
      </c>
      <c r="I14" s="21" t="s">
        <v>153</v>
      </c>
      <c r="J14" s="32" t="s">
        <v>180</v>
      </c>
      <c r="K14" s="60"/>
      <c r="L14" s="34">
        <v>0.80208333333333337</v>
      </c>
      <c r="M14" s="21" t="s">
        <v>166</v>
      </c>
      <c r="N14" s="32" t="s">
        <v>194</v>
      </c>
      <c r="O14" s="21" t="s">
        <v>153</v>
      </c>
      <c r="P14" s="21" t="s">
        <v>152</v>
      </c>
      <c r="Q14" s="37"/>
      <c r="R14" s="10"/>
    </row>
    <row r="15" spans="6:18" x14ac:dyDescent="0.25">
      <c r="F15" s="31"/>
      <c r="G15" s="30"/>
      <c r="H15" s="30"/>
      <c r="I15" s="30"/>
      <c r="J15" s="30"/>
      <c r="K15" s="60"/>
      <c r="L15" s="31"/>
      <c r="M15" s="31"/>
      <c r="N15" s="31"/>
      <c r="O15" s="31"/>
      <c r="P15" s="31"/>
      <c r="R15" s="10"/>
    </row>
    <row r="16" spans="6:18" x14ac:dyDescent="0.25">
      <c r="F16" s="35">
        <v>0.85416666666666663</v>
      </c>
      <c r="G16" s="21" t="s">
        <v>151</v>
      </c>
      <c r="H16" s="21" t="s">
        <v>174</v>
      </c>
      <c r="I16" s="21" t="s">
        <v>153</v>
      </c>
      <c r="J16" s="21" t="s">
        <v>185</v>
      </c>
      <c r="K16" s="60"/>
      <c r="L16" s="34">
        <v>0.85416666666666663</v>
      </c>
      <c r="M16" s="21" t="s">
        <v>151</v>
      </c>
      <c r="N16" s="21" t="s">
        <v>218</v>
      </c>
      <c r="O16" s="21" t="s">
        <v>153</v>
      </c>
      <c r="P16" s="21" t="s">
        <v>179</v>
      </c>
      <c r="R16" s="10"/>
    </row>
    <row r="17" spans="6:18" x14ac:dyDescent="0.25">
      <c r="F17" s="35">
        <v>0.85416666666666663</v>
      </c>
      <c r="G17" s="21" t="s">
        <v>157</v>
      </c>
      <c r="H17" s="21" t="s">
        <v>223</v>
      </c>
      <c r="I17" s="21" t="s">
        <v>153</v>
      </c>
      <c r="J17" s="21" t="s">
        <v>206</v>
      </c>
      <c r="K17" s="60"/>
      <c r="L17" s="34">
        <v>0.85416666666666663</v>
      </c>
      <c r="M17" s="21" t="s">
        <v>157</v>
      </c>
      <c r="N17" s="21" t="s">
        <v>165</v>
      </c>
      <c r="O17" s="21" t="s">
        <v>153</v>
      </c>
      <c r="P17" s="21" t="s">
        <v>171</v>
      </c>
    </row>
    <row r="18" spans="6:18" x14ac:dyDescent="0.25">
      <c r="F18" s="35">
        <v>0.85416666666666663</v>
      </c>
      <c r="G18" s="21" t="s">
        <v>162</v>
      </c>
      <c r="H18" s="21" t="s">
        <v>191</v>
      </c>
      <c r="I18" s="21" t="s">
        <v>153</v>
      </c>
      <c r="J18" s="32" t="s">
        <v>161</v>
      </c>
      <c r="K18" s="60"/>
      <c r="L18" s="34">
        <v>0.85416666666666663</v>
      </c>
      <c r="M18" s="21" t="s">
        <v>162</v>
      </c>
      <c r="N18" s="21" t="s">
        <v>160</v>
      </c>
      <c r="O18" s="21" t="s">
        <v>153</v>
      </c>
      <c r="P18" s="21" t="s">
        <v>181</v>
      </c>
      <c r="R18" s="10"/>
    </row>
    <row r="19" spans="6:18" x14ac:dyDescent="0.25">
      <c r="F19" s="35">
        <v>0.85416666666666663</v>
      </c>
      <c r="G19" s="21" t="s">
        <v>166</v>
      </c>
      <c r="H19" s="21" t="s">
        <v>156</v>
      </c>
      <c r="I19" s="21" t="s">
        <v>153</v>
      </c>
      <c r="J19" s="21" t="s">
        <v>190</v>
      </c>
      <c r="K19" s="60"/>
      <c r="L19" s="34">
        <v>0.85416666666666663</v>
      </c>
      <c r="M19" s="21" t="s">
        <v>166</v>
      </c>
      <c r="N19" s="33" t="s">
        <v>189</v>
      </c>
      <c r="O19" s="21" t="s">
        <v>153</v>
      </c>
      <c r="P19" s="21" t="s">
        <v>159</v>
      </c>
      <c r="R19" s="10"/>
    </row>
    <row r="20" spans="6:18" x14ac:dyDescent="0.25">
      <c r="F20" s="31"/>
      <c r="G20" s="30"/>
      <c r="H20" s="30"/>
      <c r="I20" s="30"/>
      <c r="J20" s="30"/>
      <c r="K20" s="60"/>
      <c r="L20" s="31"/>
      <c r="M20" s="30"/>
      <c r="N20" s="31"/>
      <c r="O20" s="31"/>
      <c r="P20" s="31"/>
      <c r="R20" s="10"/>
    </row>
    <row r="21" spans="6:18" x14ac:dyDescent="0.25">
      <c r="F21" s="35">
        <v>0.90625</v>
      </c>
      <c r="G21" s="21" t="s">
        <v>151</v>
      </c>
      <c r="H21" s="21" t="s">
        <v>168</v>
      </c>
      <c r="I21" s="21" t="s">
        <v>153</v>
      </c>
      <c r="J21" s="21" t="s">
        <v>192</v>
      </c>
      <c r="K21" s="60"/>
      <c r="L21" s="34">
        <v>0.90625</v>
      </c>
      <c r="M21" s="21" t="s">
        <v>151</v>
      </c>
      <c r="N21" s="21" t="s">
        <v>213</v>
      </c>
      <c r="O21" s="21" t="s">
        <v>153</v>
      </c>
      <c r="P21" s="21" t="s">
        <v>188</v>
      </c>
    </row>
    <row r="22" spans="6:18" x14ac:dyDescent="0.25">
      <c r="F22" s="35">
        <v>0.90625</v>
      </c>
      <c r="G22" s="21" t="s">
        <v>157</v>
      </c>
      <c r="H22" s="21" t="s">
        <v>178</v>
      </c>
      <c r="I22" s="21" t="s">
        <v>153</v>
      </c>
      <c r="J22" s="21" t="s">
        <v>193</v>
      </c>
      <c r="K22" s="60"/>
      <c r="L22" s="34">
        <v>0.90625</v>
      </c>
      <c r="M22" s="21" t="s">
        <v>157</v>
      </c>
      <c r="N22" s="21" t="s">
        <v>195</v>
      </c>
      <c r="O22" s="21" t="s">
        <v>153</v>
      </c>
      <c r="P22" s="21" t="s">
        <v>196</v>
      </c>
    </row>
    <row r="23" spans="6:18" x14ac:dyDescent="0.25">
      <c r="F23" s="35">
        <v>0.90625</v>
      </c>
      <c r="G23" s="21" t="s">
        <v>162</v>
      </c>
      <c r="H23" s="21" t="s">
        <v>197</v>
      </c>
      <c r="I23" s="21" t="s">
        <v>153</v>
      </c>
      <c r="J23" s="21" t="s">
        <v>163</v>
      </c>
      <c r="K23" s="60"/>
      <c r="L23" s="34">
        <v>0.90625</v>
      </c>
      <c r="M23" s="21" t="s">
        <v>162</v>
      </c>
      <c r="N23" s="21" t="s">
        <v>177</v>
      </c>
      <c r="O23" s="21" t="s">
        <v>153</v>
      </c>
      <c r="P23" s="21" t="s">
        <v>154</v>
      </c>
      <c r="R23" s="10"/>
    </row>
    <row r="24" spans="6:18" x14ac:dyDescent="0.25">
      <c r="F24" s="35">
        <v>0.90625</v>
      </c>
      <c r="G24" s="21" t="s">
        <v>166</v>
      </c>
      <c r="H24" s="21" t="s">
        <v>215</v>
      </c>
      <c r="I24" s="21" t="s">
        <v>153</v>
      </c>
      <c r="J24" s="21" t="s">
        <v>207</v>
      </c>
      <c r="K24" s="60"/>
      <c r="L24" s="34">
        <v>0.90625</v>
      </c>
      <c r="M24" s="21" t="s">
        <v>166</v>
      </c>
      <c r="N24" s="21" t="s">
        <v>172</v>
      </c>
      <c r="O24" s="21" t="s">
        <v>153</v>
      </c>
      <c r="P24" s="32" t="s">
        <v>164</v>
      </c>
      <c r="Q24" s="2"/>
      <c r="R24" s="10"/>
    </row>
    <row r="25" spans="6:18" x14ac:dyDescent="0.25">
      <c r="F25" s="31"/>
      <c r="G25" s="30"/>
      <c r="H25" s="30"/>
      <c r="I25" s="30"/>
      <c r="J25" s="30"/>
      <c r="K25" s="60"/>
      <c r="L25" s="31"/>
      <c r="M25" s="30"/>
      <c r="N25" s="31"/>
      <c r="O25" s="31"/>
      <c r="P25" s="31"/>
      <c r="R25" s="10"/>
    </row>
    <row r="26" spans="6:18" x14ac:dyDescent="0.25">
      <c r="F26" s="35">
        <v>0.95833333333333337</v>
      </c>
      <c r="G26" s="21" t="s">
        <v>151</v>
      </c>
      <c r="H26" s="21" t="s">
        <v>158</v>
      </c>
      <c r="I26" s="21" t="s">
        <v>153</v>
      </c>
      <c r="J26" s="21" t="s">
        <v>169</v>
      </c>
      <c r="K26" s="60"/>
      <c r="L26" s="34">
        <v>0.95833333333333337</v>
      </c>
      <c r="M26" s="21" t="s">
        <v>151</v>
      </c>
      <c r="N26" s="21" t="s">
        <v>183</v>
      </c>
      <c r="O26" s="21" t="s">
        <v>153</v>
      </c>
      <c r="P26" s="21" t="s">
        <v>184</v>
      </c>
      <c r="R26" s="10"/>
    </row>
    <row r="27" spans="6:18" x14ac:dyDescent="0.25">
      <c r="F27" s="35">
        <v>0.95833333333333337</v>
      </c>
      <c r="G27" s="21" t="s">
        <v>157</v>
      </c>
      <c r="H27" s="21" t="s">
        <v>176</v>
      </c>
      <c r="I27" s="21" t="s">
        <v>153</v>
      </c>
      <c r="J27" s="21" t="s">
        <v>217</v>
      </c>
      <c r="K27" s="60"/>
      <c r="L27" s="34">
        <v>0.95833333333333337</v>
      </c>
      <c r="M27" s="21" t="s">
        <v>157</v>
      </c>
      <c r="N27" s="21" t="s">
        <v>224</v>
      </c>
      <c r="O27" s="21" t="s">
        <v>153</v>
      </c>
      <c r="P27" s="32" t="s">
        <v>220</v>
      </c>
      <c r="R27" s="10"/>
    </row>
    <row r="28" spans="6:18" x14ac:dyDescent="0.25">
      <c r="F28" s="35">
        <v>0.95833333333333337</v>
      </c>
      <c r="G28" s="21" t="s">
        <v>162</v>
      </c>
      <c r="H28" s="21" t="s">
        <v>187</v>
      </c>
      <c r="I28" s="21" t="s">
        <v>153</v>
      </c>
      <c r="J28" s="21" t="s">
        <v>216</v>
      </c>
      <c r="K28" s="60"/>
      <c r="L28" s="34">
        <v>0.95833333333333337</v>
      </c>
      <c r="M28" s="21" t="s">
        <v>162</v>
      </c>
      <c r="N28" s="21" t="s">
        <v>200</v>
      </c>
      <c r="O28" s="21" t="s">
        <v>153</v>
      </c>
      <c r="P28" s="32" t="s">
        <v>198</v>
      </c>
      <c r="Q28" s="9"/>
      <c r="R28" s="10"/>
    </row>
    <row r="29" spans="6:18" x14ac:dyDescent="0.25">
      <c r="F29" s="29">
        <v>0.95833333333333337</v>
      </c>
      <c r="G29" s="21" t="s">
        <v>166</v>
      </c>
      <c r="H29" s="32" t="s">
        <v>175</v>
      </c>
      <c r="I29" s="21" t="s">
        <v>153</v>
      </c>
      <c r="J29" s="21" t="s">
        <v>212</v>
      </c>
      <c r="K29" s="60"/>
      <c r="L29" s="34">
        <v>0.95833333333333337</v>
      </c>
      <c r="M29" s="21" t="s">
        <v>166</v>
      </c>
      <c r="N29" s="21" t="s">
        <v>219</v>
      </c>
      <c r="O29" s="21" t="s">
        <v>153</v>
      </c>
      <c r="P29" s="21" t="s">
        <v>210</v>
      </c>
    </row>
  </sheetData>
  <mergeCells count="8">
    <mergeCell ref="F7:P7"/>
    <mergeCell ref="F8:J8"/>
    <mergeCell ref="K8:K29"/>
    <mergeCell ref="L8:P8"/>
    <mergeCell ref="F9:J9"/>
    <mergeCell ref="L9:P9"/>
    <mergeCell ref="H10:J10"/>
    <mergeCell ref="N10:P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Restrictions</vt:lpstr>
      <vt:lpstr>Équipes</vt:lpstr>
      <vt:lpstr>Résultats</vt:lpstr>
      <vt:lpstr>Classement</vt:lpstr>
      <vt:lpstr>Horaire semaine 7</vt:lpstr>
      <vt:lpstr>Équipes!Zone_d_impression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Hélène Rancourt</dc:creator>
  <cp:keywords/>
  <dc:description/>
  <cp:lastModifiedBy>Sébastien Bouthillier</cp:lastModifiedBy>
  <cp:revision/>
  <dcterms:created xsi:type="dcterms:W3CDTF">2018-01-22T00:02:22Z</dcterms:created>
  <dcterms:modified xsi:type="dcterms:W3CDTF">2020-11-09T13:39:28Z</dcterms:modified>
  <cp:category/>
  <cp:contentStatus/>
</cp:coreProperties>
</file>