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e\Dropbox\Université\Programmes d'études\DDJV\Calendriers et Horaires\Cohorte 19\Hiver\"/>
    </mc:Choice>
  </mc:AlternateContent>
  <xr:revisionPtr revIDLastSave="0" documentId="13_ncr:1_{35062ACA-68D6-4441-95F0-AD256223443C}" xr6:coauthVersionLast="47" xr6:coauthVersionMax="47" xr10:uidLastSave="{00000000-0000-0000-0000-000000000000}"/>
  <bookViews>
    <workbookView xWindow="-14595" yWindow="-16320" windowWidth="29040" windowHeight="16440" xr2:uid="{00000000-000D-0000-FFFF-FFFF00000000}"/>
  </bookViews>
  <sheets>
    <sheet name="Calendrier 2023-2024" sheetId="1" r:id="rId1"/>
    <sheet name="Semaine 1" sheetId="16" r:id="rId2"/>
    <sheet name="Semaine 2" sheetId="33" r:id="rId3"/>
    <sheet name="Semaine 3" sheetId="17" r:id="rId4"/>
    <sheet name="Semaine 4" sheetId="19" r:id="rId5"/>
    <sheet name="Semaine 5" sheetId="20" r:id="rId6"/>
    <sheet name="Semaine 6" sheetId="21" r:id="rId7"/>
    <sheet name="Semaine 7" sheetId="34" r:id="rId8"/>
    <sheet name="Semaine 8" sheetId="43" r:id="rId9"/>
    <sheet name="Semaine 9" sheetId="44" r:id="rId10"/>
    <sheet name="Semaine 10" sheetId="45" r:id="rId11"/>
    <sheet name="Semaine 11" sheetId="46" r:id="rId12"/>
    <sheet name="Semaine 12" sheetId="47" r:id="rId13"/>
    <sheet name="Semaine 13" sheetId="48" r:id="rId14"/>
    <sheet name="Semaine 14" sheetId="49" r:id="rId15"/>
    <sheet name="Semaine 15" sheetId="31" r:id="rId16"/>
    <sheet name="Semaine 16" sheetId="51" r:id="rId17"/>
    <sheet name="Semaine 17" sheetId="50" r:id="rId18"/>
    <sheet name="Semaine 18" sheetId="52" r:id="rId19"/>
  </sheets>
  <definedNames>
    <definedName name="_xlnm.Print_Area" localSheetId="0">'Calendrier 2023-2024'!$A$1:$H$48</definedName>
    <definedName name="_xlnm.Print_Area" localSheetId="1">'Semaine 1'!$A$2:$E$7</definedName>
    <definedName name="_xlnm.Print_Area" localSheetId="10">'Semaine 10'!$A$2:$E$7</definedName>
    <definedName name="_xlnm.Print_Area" localSheetId="11">'Semaine 11'!$A$2:$E$7</definedName>
    <definedName name="_xlnm.Print_Area" localSheetId="12">'Semaine 12'!$A$2:$E$7</definedName>
    <definedName name="_xlnm.Print_Area" localSheetId="13">'Semaine 13'!$A$2:$E$7</definedName>
    <definedName name="_xlnm.Print_Area" localSheetId="14">'Semaine 14'!$A$2:$E$7</definedName>
    <definedName name="_xlnm.Print_Area" localSheetId="15">'Semaine 15'!$A$2:$E$7</definedName>
    <definedName name="_xlnm.Print_Area" localSheetId="16">'Semaine 16'!$A$2:$E$7</definedName>
    <definedName name="_xlnm.Print_Area" localSheetId="2">'Semaine 2'!$A$2:$E$7</definedName>
    <definedName name="_xlnm.Print_Area" localSheetId="3">'Semaine 3'!$A$2:$E$7</definedName>
    <definedName name="_xlnm.Print_Area" localSheetId="4">'Semaine 4'!$A$2:$E$7</definedName>
    <definedName name="_xlnm.Print_Area" localSheetId="5">'Semaine 5'!$A$2:$E$7</definedName>
    <definedName name="_xlnm.Print_Area" localSheetId="6">'Semaine 6'!$A$2:$E$7</definedName>
    <definedName name="_xlnm.Print_Area" localSheetId="7">'Semaine 7'!$A$2:$E$7</definedName>
    <definedName name="_xlnm.Print_Area" localSheetId="8">'Semaine 8'!$A$2:$E$7</definedName>
    <definedName name="_xlnm.Print_Area" localSheetId="9">'Semaine 9'!$A$2:$E$7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D2" i="1"/>
  <c r="E2" i="1" s="1"/>
  <c r="F2" i="1" l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G2" i="1" l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</calcChain>
</file>

<file path=xl/sharedStrings.xml><?xml version="1.0" encoding="utf-8"?>
<sst xmlns="http://schemas.openxmlformats.org/spreadsheetml/2006/main" count="258" uniqueCount="69">
  <si>
    <t>Lundi</t>
  </si>
  <si>
    <t>Mardi</t>
  </si>
  <si>
    <t>Mercredi</t>
  </si>
  <si>
    <t>Jeudi</t>
  </si>
  <si>
    <t>Vendredi</t>
  </si>
  <si>
    <t>9 h - 12 h</t>
  </si>
  <si>
    <t>13 h - 16 h</t>
  </si>
  <si>
    <t>Remarque</t>
  </si>
  <si>
    <t>Finalisation et présentation du projet intégrateur de la session d'automne</t>
  </si>
  <si>
    <t>18 h — 21 h</t>
  </si>
  <si>
    <t xml:space="preserve">Présentation intiale des projets d'intégration de la session d'hiver 
13 h - 16 h </t>
  </si>
  <si>
    <t xml:space="preserve">Présentation intermédiaire des projets d'intégration de la session d'hiver 
18 h - 22 h </t>
  </si>
  <si>
    <t xml:space="preserve">Présentation finale des projets d'intégration de la session d'hiver 
13 h - 16 h </t>
  </si>
  <si>
    <r>
      <t xml:space="preserve">INF 712
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 xml:space="preserve">Jouabilité en jeu vidéo 
</t>
    </r>
    <r>
      <rPr>
        <sz val="10"/>
        <rFont val="Calibri"/>
        <family val="2"/>
      </rPr>
      <t xml:space="preserve">
Mathieu Charron</t>
    </r>
  </si>
  <si>
    <r>
      <t xml:space="preserve">INF 712
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 xml:space="preserve">Jouabilité en jeu vidéo
(Concepts UI/UX)
</t>
    </r>
    <r>
      <rPr>
        <sz val="10"/>
        <rFont val="Calibri"/>
        <family val="2"/>
      </rPr>
      <t xml:space="preserve">
Martin Dozois</t>
    </r>
  </si>
  <si>
    <r>
      <t xml:space="preserve">INF 714
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 xml:space="preserve">Programmation distribuée
</t>
    </r>
    <r>
      <rPr>
        <sz val="10"/>
        <rFont val="Calibri"/>
        <family val="2"/>
      </rPr>
      <t xml:space="preserve">
Jean-Philip Desjardins</t>
    </r>
  </si>
  <si>
    <r>
      <t xml:space="preserve">INF 710
</t>
    </r>
    <r>
      <rPr>
        <i/>
        <sz val="10"/>
        <rFont val="Calibri"/>
        <family val="2"/>
        <scheme val="minor"/>
      </rPr>
      <t>Projet intégrateur en jeu vidéo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Vincent Echelard</t>
    </r>
  </si>
  <si>
    <r>
      <t>INF 714</t>
    </r>
    <r>
      <rPr>
        <b/>
        <sz val="8"/>
        <rFont val="Calibri"/>
        <family val="2"/>
        <scheme val="minor"/>
      </rPr>
      <t xml:space="preserve">
</t>
    </r>
    <r>
      <rPr>
        <sz val="8"/>
        <rFont val="Calibri"/>
        <family val="2"/>
      </rPr>
      <t xml:space="preserve">
</t>
    </r>
    <r>
      <rPr>
        <i/>
        <sz val="9"/>
        <rFont val="Calibri"/>
        <family val="2"/>
      </rPr>
      <t xml:space="preserve">Programmation distribuée 
</t>
    </r>
    <r>
      <rPr>
        <b/>
        <i/>
        <sz val="10"/>
        <rFont val="Calibri"/>
        <family val="2"/>
      </rPr>
      <t>Examen final</t>
    </r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 xml:space="preserve">
</t>
    </r>
    <r>
      <rPr>
        <sz val="10"/>
        <rFont val="Calibri"/>
        <family val="2"/>
      </rPr>
      <t>Jean-Philip Desjardins</t>
    </r>
  </si>
  <si>
    <r>
      <t xml:space="preserve">INF 712
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 xml:space="preserve">Jouabilité en jeu vidéo
(Atelier UI/UX)
</t>
    </r>
    <r>
      <rPr>
        <sz val="10"/>
        <rFont val="Calibri"/>
        <family val="2"/>
      </rPr>
      <t xml:space="preserve">
Martin Dozois</t>
    </r>
  </si>
  <si>
    <r>
      <t xml:space="preserve">INF 709
</t>
    </r>
    <r>
      <rPr>
        <b/>
        <sz val="9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Concepts spécialisés de programmation en jeu vidéo</t>
    </r>
    <r>
      <rPr>
        <b/>
        <sz val="9"/>
        <rFont val="Calibri"/>
        <family val="2"/>
        <scheme val="minor"/>
      </rPr>
      <t xml:space="preserve"> 
</t>
    </r>
    <r>
      <rPr>
        <b/>
        <sz val="10"/>
        <rFont val="Calibri"/>
        <family val="2"/>
        <scheme val="minor"/>
      </rPr>
      <t>Examen final</t>
    </r>
    <r>
      <rPr>
        <sz val="10"/>
        <rFont val="Calibri"/>
        <family val="2"/>
        <scheme val="minor"/>
      </rPr>
      <t xml:space="preserve">
Patrice Roy</t>
    </r>
  </si>
  <si>
    <t>Session d'automne</t>
  </si>
  <si>
    <t>Examens finaux</t>
  </si>
  <si>
    <t>Intersession</t>
  </si>
  <si>
    <t>Session d'hiver</t>
  </si>
  <si>
    <t>Légende</t>
  </si>
  <si>
    <t>Journée de congé</t>
  </si>
  <si>
    <t>Journée réservée aux examens</t>
  </si>
  <si>
    <t>Journée réservée au projet</t>
  </si>
  <si>
    <t>Vendredi saint</t>
  </si>
  <si>
    <t>Lundi de Pâques</t>
  </si>
  <si>
    <r>
      <t xml:space="preserve">INF 713
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 xml:space="preserve">Outils
</t>
    </r>
    <r>
      <rPr>
        <sz val="10"/>
        <rFont val="Calibri"/>
        <family val="2"/>
      </rPr>
      <t xml:space="preserve">
Mathieu Charron</t>
    </r>
  </si>
  <si>
    <r>
      <t xml:space="preserve">INF 708
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>Processus de production d'un jeu vidéo</t>
    </r>
  </si>
  <si>
    <r>
      <t xml:space="preserve">
INF 710 et INF 708
 </t>
    </r>
    <r>
      <rPr>
        <sz val="10"/>
        <rFont val="Calibri"/>
        <family val="2"/>
        <scheme val="minor"/>
      </rPr>
      <t xml:space="preserve"> Vincent Echelard
  Accueil 
10 h - 12 h</t>
    </r>
  </si>
  <si>
    <r>
      <t xml:space="preserve">INF 711
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 xml:space="preserve">Veille technologique 
</t>
    </r>
    <r>
      <rPr>
        <sz val="8"/>
        <rFont val="Calibri"/>
        <family val="2"/>
      </rPr>
      <t>Conférence sur l'optimisation</t>
    </r>
    <r>
      <rPr>
        <i/>
        <sz val="9"/>
        <rFont val="Calibri"/>
        <family val="2"/>
      </rPr>
      <t xml:space="preserve">
</t>
    </r>
    <r>
      <rPr>
        <sz val="10"/>
        <rFont val="Calibri"/>
        <family val="2"/>
      </rPr>
      <t xml:space="preserve">
</t>
    </r>
    <r>
      <rPr>
        <sz val="9"/>
        <rFont val="Calibri"/>
        <family val="2"/>
        <scheme val="minor"/>
      </rPr>
      <t>François Janson (Eidos)</t>
    </r>
  </si>
  <si>
    <r>
      <t xml:space="preserve">INF 708
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 xml:space="preserve">Processus de production d'un jeu vidéo
</t>
    </r>
    <r>
      <rPr>
        <b/>
        <sz val="9"/>
        <rFont val="Calibri"/>
        <family val="2"/>
        <scheme val="minor"/>
      </rPr>
      <t>Mentorat
13 h 30  à 15 h 30</t>
    </r>
  </si>
  <si>
    <r>
      <t xml:space="preserve">INF 708
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>Processus de production d'un jeu vidéo</t>
    </r>
    <r>
      <rPr>
        <i/>
        <sz val="8"/>
        <rFont val="Calibri"/>
        <family val="2"/>
      </rPr>
      <t xml:space="preserve">
</t>
    </r>
    <r>
      <rPr>
        <b/>
        <sz val="8"/>
        <rFont val="Calibri"/>
        <family val="2"/>
        <scheme val="minor"/>
      </rPr>
      <t>Mentorat
11 h  à 12 h</t>
    </r>
  </si>
  <si>
    <r>
      <rPr>
        <i/>
        <sz val="12"/>
        <rFont val="Calibri"/>
        <family val="2"/>
        <scheme val="minor"/>
      </rPr>
      <t xml:space="preserve">Accueil  / Début des cours le  </t>
    </r>
    <r>
      <rPr>
        <b/>
        <i/>
        <sz val="12"/>
        <color rgb="FF0070C0"/>
        <rFont val="Calibri"/>
        <family val="2"/>
        <scheme val="minor"/>
      </rPr>
      <t>28 août 2023</t>
    </r>
    <r>
      <rPr>
        <sz val="12"/>
        <color rgb="FF0070C0"/>
        <rFont val="Calibri"/>
        <family val="2"/>
        <scheme val="minor"/>
      </rPr>
      <t xml:space="preserve"> </t>
    </r>
  </si>
  <si>
    <r>
      <t xml:space="preserve">Congé le </t>
    </r>
    <r>
      <rPr>
        <b/>
        <i/>
        <sz val="12"/>
        <color rgb="FF0070C0"/>
        <rFont val="Calibri"/>
        <family val="2"/>
        <scheme val="minor"/>
      </rPr>
      <t>4 septembre 2023</t>
    </r>
    <r>
      <rPr>
        <i/>
        <sz val="12"/>
        <rFont val="Calibri"/>
        <family val="2"/>
        <scheme val="minor"/>
      </rPr>
      <t> : Fête du Travail</t>
    </r>
  </si>
  <si>
    <r>
      <t xml:space="preserve">Congé le </t>
    </r>
    <r>
      <rPr>
        <b/>
        <i/>
        <sz val="12"/>
        <color rgb="FF0070C0"/>
        <rFont val="Calibri"/>
        <family val="2"/>
        <scheme val="minor"/>
      </rPr>
      <t>29 septembre 2023</t>
    </r>
    <r>
      <rPr>
        <i/>
        <sz val="12"/>
        <rFont val="Calibri"/>
        <family val="2"/>
        <scheme val="minor"/>
      </rPr>
      <t> : Vérité et réconcilliation</t>
    </r>
  </si>
  <si>
    <r>
      <t xml:space="preserve">Congé le </t>
    </r>
    <r>
      <rPr>
        <b/>
        <i/>
        <sz val="12"/>
        <color rgb="FF0070C0"/>
        <rFont val="Calibri"/>
        <family val="2"/>
        <scheme val="minor"/>
      </rPr>
      <t>9 octobre 2023</t>
    </r>
    <r>
      <rPr>
        <i/>
        <sz val="12"/>
        <rFont val="Calibri"/>
        <family val="2"/>
        <scheme val="minor"/>
      </rPr>
      <t> : Action de grâces</t>
    </r>
  </si>
  <si>
    <t>Attention! Changement d'heure dans la nuit du 4 au 5 novembre 2023</t>
  </si>
  <si>
    <r>
      <t xml:space="preserve">Début de la session d'hiver le </t>
    </r>
    <r>
      <rPr>
        <b/>
        <sz val="12"/>
        <color rgb="FF0070C0"/>
        <rFont val="Calibri"/>
        <family val="2"/>
        <scheme val="minor"/>
      </rPr>
      <t>8 janvier 2024</t>
    </r>
  </si>
  <si>
    <t>Attention! Changement d'heure dans la nuit du 9 au 10 mars 2024</t>
  </si>
  <si>
    <r>
      <t xml:space="preserve">Congé le </t>
    </r>
    <r>
      <rPr>
        <b/>
        <i/>
        <sz val="12"/>
        <color rgb="FF0070C0"/>
        <rFont val="Calibri"/>
        <family val="2"/>
        <scheme val="minor"/>
      </rPr>
      <t>29 mars 2024</t>
    </r>
    <r>
      <rPr>
        <i/>
        <sz val="12"/>
        <rFont val="Calibri"/>
        <family val="2"/>
        <scheme val="minor"/>
      </rPr>
      <t> : Vendredi saint</t>
    </r>
  </si>
  <si>
    <r>
      <t xml:space="preserve">Congé le </t>
    </r>
    <r>
      <rPr>
        <b/>
        <i/>
        <sz val="12"/>
        <color rgb="FF0070C0"/>
        <rFont val="Calibri"/>
        <family val="2"/>
        <scheme val="minor"/>
      </rPr>
      <t>1er avril 2024</t>
    </r>
    <r>
      <rPr>
        <i/>
        <sz val="12"/>
        <rFont val="Calibri"/>
        <family val="2"/>
        <scheme val="minor"/>
      </rPr>
      <t xml:space="preserve"> : lundi de Pâques</t>
    </r>
  </si>
  <si>
    <t>Finalisation et présentation du projet d'intégration de la session d'hiver</t>
  </si>
  <si>
    <r>
      <t>INF 709</t>
    </r>
    <r>
      <rPr>
        <b/>
        <sz val="9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Concepts spécialisés de programmation en jeu vidéo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Patrice Roy</t>
    </r>
  </si>
  <si>
    <t>Semaine 1 : du lundi 8 au vendredi 12 janvier</t>
  </si>
  <si>
    <t>Semaine 2 : du lundi 15 au vendredi 19 janvier</t>
  </si>
  <si>
    <t>INF 713
Médias numériques
Brian McWilliams</t>
  </si>
  <si>
    <t>Semaine 3 : du lundi 22 au vendredi 26 janvier</t>
  </si>
  <si>
    <t>Semaine 4 : du lundi 29 janvier au vendredi 2 février</t>
  </si>
  <si>
    <r>
      <t xml:space="preserve">INF 710
</t>
    </r>
    <r>
      <rPr>
        <i/>
        <sz val="10"/>
        <rFont val="Calibri"/>
        <family val="2"/>
        <scheme val="minor"/>
      </rPr>
      <t>Projet intégrateur en jeu vidéo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Constant Brunel</t>
    </r>
  </si>
  <si>
    <t>Semaine 5 : du lundi 5 au vendredi 9 février</t>
  </si>
  <si>
    <t>Semaine 6 : du lundi 12 au vendredi 16 février</t>
  </si>
  <si>
    <t>Semaine 7 : du lundi 19 au vendredi 23 février</t>
  </si>
  <si>
    <t>Semaine 8 : du lundi 26 février au vendredi 1er mars</t>
  </si>
  <si>
    <t>Semaine 9 : du lundi 4 au vendredi 8 mars</t>
  </si>
  <si>
    <t>Semaine 10 : du lundi 11 au vendredi 15 mars</t>
  </si>
  <si>
    <t>Semaine 11 : du lundi 18  au vendredi 22 mars</t>
  </si>
  <si>
    <t>Semaine 12 : du lundi 25 mars au vendredi 29 mars</t>
  </si>
  <si>
    <t>Semaine 13 : du lundi 1er au vendredi 5 avril</t>
  </si>
  <si>
    <t>Semaine 14 : du lundi 8 au vendredi 12 avril</t>
  </si>
  <si>
    <t>Semaine 15 : du lundi 15 au vendredi 19 avril</t>
  </si>
  <si>
    <t>Semaine 16 : du lundi 22 au vendredi 26 avril</t>
  </si>
  <si>
    <t>Semaine 17 : du lundi 29 avril au vendredi 3 mai</t>
  </si>
  <si>
    <t>Semaine 18 : du lundi 6 au vendredi 10 mai</t>
  </si>
  <si>
    <r>
      <t>INF 710</t>
    </r>
    <r>
      <rPr>
        <b/>
        <sz val="8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Projet intégrateur en jeu vidéo</t>
    </r>
    <r>
      <rPr>
        <b/>
        <sz val="8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Vincent Echelard</t>
    </r>
    <r>
      <rPr>
        <sz val="8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Constant Brunel</t>
    </r>
  </si>
  <si>
    <r>
      <t>INF 710 et INF 708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  <scheme val="minor"/>
      </rPr>
      <t xml:space="preserve">
Vincent Echelard
</t>
    </r>
    <r>
      <rPr>
        <b/>
        <sz val="10"/>
        <rFont val="Calibri"/>
        <family val="2"/>
        <scheme val="minor"/>
      </rPr>
      <t>Présentation
13 h - 16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</si>
</sst>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26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</font>
    <font>
      <i/>
      <sz val="9"/>
      <name val="Calibri"/>
      <family val="2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</font>
    <font>
      <sz val="2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9"/>
      <name val="Calibri"/>
      <family val="2"/>
      <scheme val="minor"/>
    </font>
    <font>
      <sz val="12"/>
      <color rgb="FF0070C0"/>
      <name val="Calibri"/>
      <family val="2"/>
      <scheme val="minor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7" tint="0.40000610370189521"/>
        </stop>
        <stop position="1">
          <color rgb="FF0070C0"/>
        </stop>
      </gradientFill>
    </fill>
    <fill>
      <patternFill patternType="solid">
        <fgColor rgb="FF00808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7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11" borderId="25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2" borderId="25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14" fontId="2" fillId="3" borderId="25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14" fontId="2" fillId="13" borderId="29" xfId="0" applyNumberFormat="1" applyFont="1" applyFill="1" applyBorder="1" applyAlignment="1">
      <alignment horizontal="center" vertical="center"/>
    </xf>
    <xf numFmtId="14" fontId="2" fillId="13" borderId="7" xfId="0" applyNumberFormat="1" applyFont="1" applyFill="1" applyBorder="1" applyAlignment="1">
      <alignment horizontal="center" vertical="center"/>
    </xf>
    <xf numFmtId="14" fontId="3" fillId="12" borderId="13" xfId="0" applyNumberFormat="1" applyFont="1" applyFill="1" applyBorder="1" applyAlignment="1">
      <alignment horizontal="center" vertical="center"/>
    </xf>
    <xf numFmtId="14" fontId="2" fillId="2" borderId="30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11" borderId="2" xfId="0" applyNumberFormat="1" applyFont="1" applyFill="1" applyBorder="1" applyAlignment="1">
      <alignment horizontal="center" vertical="center"/>
    </xf>
    <xf numFmtId="14" fontId="2" fillId="11" borderId="4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4" fontId="2" fillId="11" borderId="29" xfId="0" applyNumberFormat="1" applyFont="1" applyFill="1" applyBorder="1" applyAlignment="1">
      <alignment horizontal="center" vertical="center"/>
    </xf>
    <xf numFmtId="14" fontId="2" fillId="11" borderId="7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4" fontId="3" fillId="12" borderId="32" xfId="0" applyNumberFormat="1" applyFont="1" applyFill="1" applyBorder="1" applyAlignment="1">
      <alignment horizontal="center" vertical="center"/>
    </xf>
    <xf numFmtId="14" fontId="2" fillId="13" borderId="4" xfId="0" applyNumberFormat="1" applyFont="1" applyFill="1" applyBorder="1" applyAlignment="1">
      <alignment horizontal="center" vertical="center"/>
    </xf>
    <xf numFmtId="14" fontId="2" fillId="13" borderId="25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3" fillId="1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14" fontId="2" fillId="11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14" borderId="34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9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 textRotation="90"/>
    </xf>
    <xf numFmtId="0" fontId="19" fillId="0" borderId="26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/>
    <xf numFmtId="0" fontId="7" fillId="15" borderId="35" xfId="0" applyFont="1" applyFill="1" applyBorder="1" applyAlignment="1">
      <alignment horizontal="center" vertical="center" textRotation="90" wrapText="1"/>
    </xf>
    <xf numFmtId="0" fontId="7" fillId="15" borderId="36" xfId="0" applyFont="1" applyFill="1" applyBorder="1" applyAlignment="1">
      <alignment horizontal="center" vertical="center" textRotation="90" wrapText="1"/>
    </xf>
    <xf numFmtId="0" fontId="7" fillId="15" borderId="19" xfId="0" applyFont="1" applyFill="1" applyBorder="1" applyAlignment="1">
      <alignment horizontal="center" vertical="center" textRotation="90" wrapText="1"/>
    </xf>
    <xf numFmtId="0" fontId="7" fillId="15" borderId="5" xfId="0" applyFont="1" applyFill="1" applyBorder="1" applyAlignment="1">
      <alignment horizontal="center" vertical="center" textRotation="90"/>
    </xf>
    <xf numFmtId="0" fontId="7" fillId="15" borderId="37" xfId="0" applyFont="1" applyFill="1" applyBorder="1" applyAlignment="1">
      <alignment horizontal="center" vertical="center" textRotation="90"/>
    </xf>
    <xf numFmtId="0" fontId="7" fillId="15" borderId="1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CC00CC"/>
      <color rgb="FF008000"/>
      <color rgb="FF66FF33"/>
      <color rgb="FFFF3300"/>
      <color rgb="FF9999FF"/>
      <color rgb="FF008080"/>
      <color rgb="FF0033CC"/>
      <color rgb="FF66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topLeftCell="A21" zoomScale="85" zoomScaleNormal="85" workbookViewId="0">
      <selection activeCell="G41" sqref="G41"/>
    </sheetView>
  </sheetViews>
  <sheetFormatPr baseColWidth="10" defaultColWidth="11.44140625" defaultRowHeight="13.8" x14ac:dyDescent="0.25"/>
  <cols>
    <col min="1" max="1" width="11.44140625" style="57"/>
    <col min="2" max="2" width="4.77734375" style="82" customWidth="1"/>
    <col min="3" max="7" width="15.77734375" style="57" customWidth="1"/>
    <col min="8" max="8" width="70.77734375" style="57" bestFit="1" customWidth="1"/>
    <col min="9" max="16384" width="11.44140625" style="57"/>
  </cols>
  <sheetData>
    <row r="1" spans="1:8" s="30" customFormat="1" ht="21" customHeight="1" thickBot="1" x14ac:dyDescent="0.3">
      <c r="A1" s="25"/>
      <c r="B1" s="26"/>
      <c r="C1" s="27" t="s">
        <v>0</v>
      </c>
      <c r="D1" s="27" t="s">
        <v>1</v>
      </c>
      <c r="E1" s="27" t="s">
        <v>2</v>
      </c>
      <c r="F1" s="27" t="s">
        <v>3</v>
      </c>
      <c r="G1" s="28" t="s">
        <v>4</v>
      </c>
      <c r="H1" s="29" t="s">
        <v>7</v>
      </c>
    </row>
    <row r="2" spans="1:8" ht="21" customHeight="1" x14ac:dyDescent="0.25">
      <c r="A2" s="92" t="s">
        <v>20</v>
      </c>
      <c r="B2" s="66">
        <v>1</v>
      </c>
      <c r="C2" s="52">
        <v>45166</v>
      </c>
      <c r="D2" s="32">
        <f>C2+1</f>
        <v>45167</v>
      </c>
      <c r="E2" s="32">
        <f>D2+1</f>
        <v>45168</v>
      </c>
      <c r="F2" s="32">
        <f>E2+1</f>
        <v>45169</v>
      </c>
      <c r="G2" s="33">
        <f>F2+1</f>
        <v>45170</v>
      </c>
      <c r="H2" s="67" t="s">
        <v>36</v>
      </c>
    </row>
    <row r="3" spans="1:8" ht="21" customHeight="1" x14ac:dyDescent="0.25">
      <c r="A3" s="93"/>
      <c r="B3" s="68">
        <v>2</v>
      </c>
      <c r="C3" s="34">
        <f t="shared" ref="C3:G18" si="0">C2+7</f>
        <v>45173</v>
      </c>
      <c r="D3" s="35">
        <f t="shared" si="0"/>
        <v>45174</v>
      </c>
      <c r="E3" s="35">
        <f t="shared" si="0"/>
        <v>45175</v>
      </c>
      <c r="F3" s="35">
        <f t="shared" si="0"/>
        <v>45176</v>
      </c>
      <c r="G3" s="36">
        <f t="shared" si="0"/>
        <v>45177</v>
      </c>
      <c r="H3" s="69" t="s">
        <v>37</v>
      </c>
    </row>
    <row r="4" spans="1:8" ht="21" customHeight="1" x14ac:dyDescent="0.25">
      <c r="A4" s="93"/>
      <c r="B4" s="68">
        <v>3</v>
      </c>
      <c r="C4" s="37">
        <f t="shared" si="0"/>
        <v>45180</v>
      </c>
      <c r="D4" s="35">
        <f t="shared" si="0"/>
        <v>45181</v>
      </c>
      <c r="E4" s="35">
        <f t="shared" si="0"/>
        <v>45182</v>
      </c>
      <c r="F4" s="35">
        <f t="shared" si="0"/>
        <v>45183</v>
      </c>
      <c r="G4" s="36">
        <f t="shared" si="0"/>
        <v>45184</v>
      </c>
      <c r="H4" s="69"/>
    </row>
    <row r="5" spans="1:8" ht="21" customHeight="1" x14ac:dyDescent="0.25">
      <c r="A5" s="93"/>
      <c r="B5" s="68">
        <v>4</v>
      </c>
      <c r="C5" s="37">
        <f t="shared" si="0"/>
        <v>45187</v>
      </c>
      <c r="D5" s="35">
        <f t="shared" si="0"/>
        <v>45188</v>
      </c>
      <c r="E5" s="35">
        <f t="shared" si="0"/>
        <v>45189</v>
      </c>
      <c r="F5" s="35">
        <f t="shared" si="0"/>
        <v>45190</v>
      </c>
      <c r="G5" s="36">
        <f t="shared" si="0"/>
        <v>45191</v>
      </c>
      <c r="H5" s="69"/>
    </row>
    <row r="6" spans="1:8" ht="21" customHeight="1" x14ac:dyDescent="0.25">
      <c r="A6" s="93"/>
      <c r="B6" s="68">
        <v>5</v>
      </c>
      <c r="C6" s="37">
        <f t="shared" si="0"/>
        <v>45194</v>
      </c>
      <c r="D6" s="35">
        <f t="shared" si="0"/>
        <v>45195</v>
      </c>
      <c r="E6" s="35">
        <f t="shared" si="0"/>
        <v>45196</v>
      </c>
      <c r="F6" s="35">
        <f t="shared" si="0"/>
        <v>45197</v>
      </c>
      <c r="G6" s="70">
        <f t="shared" si="0"/>
        <v>45198</v>
      </c>
      <c r="H6" s="69" t="s">
        <v>38</v>
      </c>
    </row>
    <row r="7" spans="1:8" ht="21" customHeight="1" x14ac:dyDescent="0.25">
      <c r="A7" s="93"/>
      <c r="B7" s="68">
        <v>6</v>
      </c>
      <c r="C7" s="37">
        <f t="shared" si="0"/>
        <v>45201</v>
      </c>
      <c r="D7" s="35">
        <f t="shared" si="0"/>
        <v>45202</v>
      </c>
      <c r="E7" s="35">
        <f t="shared" si="0"/>
        <v>45203</v>
      </c>
      <c r="F7" s="35">
        <f t="shared" si="0"/>
        <v>45204</v>
      </c>
      <c r="G7" s="36">
        <f t="shared" si="0"/>
        <v>45205</v>
      </c>
      <c r="H7" s="69"/>
    </row>
    <row r="8" spans="1:8" ht="21" customHeight="1" x14ac:dyDescent="0.25">
      <c r="A8" s="93"/>
      <c r="B8" s="68">
        <v>7</v>
      </c>
      <c r="C8" s="34">
        <f t="shared" si="0"/>
        <v>45208</v>
      </c>
      <c r="D8" s="35">
        <f t="shared" si="0"/>
        <v>45209</v>
      </c>
      <c r="E8" s="35">
        <f t="shared" si="0"/>
        <v>45210</v>
      </c>
      <c r="F8" s="35">
        <f t="shared" si="0"/>
        <v>45211</v>
      </c>
      <c r="G8" s="36">
        <f t="shared" si="0"/>
        <v>45212</v>
      </c>
      <c r="H8" s="69" t="s">
        <v>39</v>
      </c>
    </row>
    <row r="9" spans="1:8" ht="21" customHeight="1" x14ac:dyDescent="0.25">
      <c r="A9" s="93"/>
      <c r="B9" s="68">
        <v>8</v>
      </c>
      <c r="C9" s="37">
        <f t="shared" si="0"/>
        <v>45215</v>
      </c>
      <c r="D9" s="35">
        <f t="shared" si="0"/>
        <v>45216</v>
      </c>
      <c r="E9" s="35">
        <f t="shared" si="0"/>
        <v>45217</v>
      </c>
      <c r="F9" s="35">
        <f t="shared" si="0"/>
        <v>45218</v>
      </c>
      <c r="G9" s="36">
        <f t="shared" si="0"/>
        <v>45219</v>
      </c>
      <c r="H9" s="67"/>
    </row>
    <row r="10" spans="1:8" ht="21" customHeight="1" x14ac:dyDescent="0.25">
      <c r="A10" s="93"/>
      <c r="B10" s="68">
        <v>9</v>
      </c>
      <c r="C10" s="37">
        <f t="shared" si="0"/>
        <v>45222</v>
      </c>
      <c r="D10" s="35">
        <f t="shared" si="0"/>
        <v>45223</v>
      </c>
      <c r="E10" s="35">
        <f t="shared" si="0"/>
        <v>45224</v>
      </c>
      <c r="F10" s="35">
        <f t="shared" si="0"/>
        <v>45225</v>
      </c>
      <c r="G10" s="36">
        <f t="shared" si="0"/>
        <v>45226</v>
      </c>
      <c r="H10" s="71"/>
    </row>
    <row r="11" spans="1:8" ht="21" customHeight="1" x14ac:dyDescent="0.25">
      <c r="A11" s="93"/>
      <c r="B11" s="68">
        <v>10</v>
      </c>
      <c r="C11" s="37">
        <f t="shared" si="0"/>
        <v>45229</v>
      </c>
      <c r="D11" s="35">
        <f t="shared" si="0"/>
        <v>45230</v>
      </c>
      <c r="E11" s="35">
        <f t="shared" si="0"/>
        <v>45231</v>
      </c>
      <c r="F11" s="35">
        <f t="shared" si="0"/>
        <v>45232</v>
      </c>
      <c r="G11" s="36">
        <f t="shared" si="0"/>
        <v>45233</v>
      </c>
      <c r="H11" s="72" t="s">
        <v>40</v>
      </c>
    </row>
    <row r="12" spans="1:8" ht="21" customHeight="1" x14ac:dyDescent="0.25">
      <c r="A12" s="93"/>
      <c r="B12" s="68">
        <v>11</v>
      </c>
      <c r="C12" s="37">
        <f t="shared" si="0"/>
        <v>45236</v>
      </c>
      <c r="D12" s="35">
        <f t="shared" si="0"/>
        <v>45237</v>
      </c>
      <c r="E12" s="35">
        <f t="shared" si="0"/>
        <v>45238</v>
      </c>
      <c r="F12" s="35">
        <f t="shared" si="0"/>
        <v>45239</v>
      </c>
      <c r="G12" s="36">
        <f t="shared" si="0"/>
        <v>45240</v>
      </c>
      <c r="H12" s="67"/>
    </row>
    <row r="13" spans="1:8" ht="21" customHeight="1" x14ac:dyDescent="0.25">
      <c r="A13" s="93"/>
      <c r="B13" s="68">
        <v>12</v>
      </c>
      <c r="C13" s="37">
        <f t="shared" si="0"/>
        <v>45243</v>
      </c>
      <c r="D13" s="35">
        <f t="shared" si="0"/>
        <v>45244</v>
      </c>
      <c r="E13" s="35">
        <f t="shared" si="0"/>
        <v>45245</v>
      </c>
      <c r="F13" s="35">
        <f t="shared" si="0"/>
        <v>45246</v>
      </c>
      <c r="G13" s="36">
        <f t="shared" si="0"/>
        <v>45247</v>
      </c>
      <c r="H13" s="67"/>
    </row>
    <row r="14" spans="1:8" ht="21" customHeight="1" x14ac:dyDescent="0.25">
      <c r="A14" s="93"/>
      <c r="B14" s="68">
        <v>13</v>
      </c>
      <c r="C14" s="37">
        <f t="shared" si="0"/>
        <v>45250</v>
      </c>
      <c r="D14" s="35">
        <f t="shared" si="0"/>
        <v>45251</v>
      </c>
      <c r="E14" s="35">
        <f t="shared" si="0"/>
        <v>45252</v>
      </c>
      <c r="F14" s="35">
        <f t="shared" si="0"/>
        <v>45253</v>
      </c>
      <c r="G14" s="36">
        <f t="shared" si="0"/>
        <v>45254</v>
      </c>
      <c r="H14" s="67"/>
    </row>
    <row r="15" spans="1:8" ht="21" customHeight="1" x14ac:dyDescent="0.25">
      <c r="A15" s="93"/>
      <c r="B15" s="68">
        <v>14</v>
      </c>
      <c r="C15" s="37">
        <f t="shared" si="0"/>
        <v>45257</v>
      </c>
      <c r="D15" s="35">
        <f t="shared" si="0"/>
        <v>45258</v>
      </c>
      <c r="E15" s="35">
        <f t="shared" si="0"/>
        <v>45259</v>
      </c>
      <c r="F15" s="35">
        <f t="shared" si="0"/>
        <v>45260</v>
      </c>
      <c r="G15" s="36">
        <f t="shared" si="0"/>
        <v>45261</v>
      </c>
      <c r="H15" s="67"/>
    </row>
    <row r="16" spans="1:8" ht="21" customHeight="1" x14ac:dyDescent="0.25">
      <c r="A16" s="93"/>
      <c r="B16" s="68">
        <v>15</v>
      </c>
      <c r="C16" s="38">
        <f t="shared" si="0"/>
        <v>45264</v>
      </c>
      <c r="D16" s="39">
        <f t="shared" si="0"/>
        <v>45265</v>
      </c>
      <c r="E16" s="39">
        <f t="shared" si="0"/>
        <v>45266</v>
      </c>
      <c r="F16" s="39">
        <f t="shared" si="0"/>
        <v>45267</v>
      </c>
      <c r="G16" s="40">
        <f t="shared" si="0"/>
        <v>45268</v>
      </c>
      <c r="H16" s="67" t="s">
        <v>21</v>
      </c>
    </row>
    <row r="17" spans="1:8" ht="21" customHeight="1" thickBot="1" x14ac:dyDescent="0.3">
      <c r="A17" s="94"/>
      <c r="B17" s="68">
        <v>16</v>
      </c>
      <c r="C17" s="41">
        <f t="shared" si="0"/>
        <v>45271</v>
      </c>
      <c r="D17" s="42">
        <f t="shared" si="0"/>
        <v>45272</v>
      </c>
      <c r="E17" s="42">
        <f t="shared" si="0"/>
        <v>45273</v>
      </c>
      <c r="F17" s="42">
        <f t="shared" si="0"/>
        <v>45274</v>
      </c>
      <c r="G17" s="43">
        <f t="shared" si="0"/>
        <v>45275</v>
      </c>
      <c r="H17" s="67" t="s">
        <v>8</v>
      </c>
    </row>
    <row r="18" spans="1:8" ht="21" customHeight="1" x14ac:dyDescent="0.25">
      <c r="A18" s="95" t="s">
        <v>22</v>
      </c>
      <c r="B18" s="73"/>
      <c r="C18" s="44">
        <f t="shared" si="0"/>
        <v>45278</v>
      </c>
      <c r="D18" s="45">
        <f t="shared" si="0"/>
        <v>45279</v>
      </c>
      <c r="E18" s="45">
        <f t="shared" si="0"/>
        <v>45280</v>
      </c>
      <c r="F18" s="45">
        <f t="shared" si="0"/>
        <v>45281</v>
      </c>
      <c r="G18" s="46">
        <f>G17+7</f>
        <v>45282</v>
      </c>
      <c r="H18" s="74"/>
    </row>
    <row r="19" spans="1:8" ht="21" customHeight="1" x14ac:dyDescent="0.25">
      <c r="A19" s="96"/>
      <c r="B19" s="75"/>
      <c r="C19" s="31">
        <f>C18+7</f>
        <v>45285</v>
      </c>
      <c r="D19" s="47">
        <f>D18+7</f>
        <v>45286</v>
      </c>
      <c r="E19" s="47">
        <f>E18+7</f>
        <v>45287</v>
      </c>
      <c r="F19" s="47">
        <f>F18+7</f>
        <v>45288</v>
      </c>
      <c r="G19" s="47">
        <f>G18+7</f>
        <v>45289</v>
      </c>
      <c r="H19" s="48" t="s">
        <v>22</v>
      </c>
    </row>
    <row r="20" spans="1:8" ht="21" customHeight="1" thickBot="1" x14ac:dyDescent="0.3">
      <c r="A20" s="97"/>
      <c r="B20" s="76"/>
      <c r="C20" s="49">
        <f t="shared" ref="C20:G35" si="1">C19+7</f>
        <v>45292</v>
      </c>
      <c r="D20" s="50">
        <f t="shared" si="1"/>
        <v>45293</v>
      </c>
      <c r="E20" s="50">
        <f t="shared" si="1"/>
        <v>45294</v>
      </c>
      <c r="F20" s="50">
        <f t="shared" si="1"/>
        <v>45295</v>
      </c>
      <c r="G20" s="50">
        <f>G19+7</f>
        <v>45296</v>
      </c>
      <c r="H20" s="51"/>
    </row>
    <row r="21" spans="1:8" ht="21" customHeight="1" x14ac:dyDescent="0.25">
      <c r="A21" s="92" t="s">
        <v>23</v>
      </c>
      <c r="B21" s="66">
        <v>1</v>
      </c>
      <c r="C21" s="52">
        <f t="shared" si="1"/>
        <v>45299</v>
      </c>
      <c r="D21" s="53">
        <f t="shared" si="1"/>
        <v>45300</v>
      </c>
      <c r="E21" s="53">
        <f t="shared" si="1"/>
        <v>45301</v>
      </c>
      <c r="F21" s="53">
        <f t="shared" si="1"/>
        <v>45302</v>
      </c>
      <c r="G21" s="53">
        <f t="shared" si="1"/>
        <v>45303</v>
      </c>
      <c r="H21" s="77" t="s">
        <v>41</v>
      </c>
    </row>
    <row r="22" spans="1:8" ht="21" customHeight="1" x14ac:dyDescent="0.25">
      <c r="A22" s="93"/>
      <c r="B22" s="68">
        <v>2</v>
      </c>
      <c r="C22" s="37">
        <f t="shared" si="1"/>
        <v>45306</v>
      </c>
      <c r="D22" s="35">
        <f t="shared" si="1"/>
        <v>45307</v>
      </c>
      <c r="E22" s="35">
        <f t="shared" si="1"/>
        <v>45308</v>
      </c>
      <c r="F22" s="35">
        <f t="shared" si="1"/>
        <v>45309</v>
      </c>
      <c r="G22" s="35">
        <f t="shared" si="1"/>
        <v>45310</v>
      </c>
      <c r="H22" s="77"/>
    </row>
    <row r="23" spans="1:8" ht="21" customHeight="1" x14ac:dyDescent="0.25">
      <c r="A23" s="93"/>
      <c r="B23" s="68">
        <v>3</v>
      </c>
      <c r="C23" s="37">
        <f>C22+7</f>
        <v>45313</v>
      </c>
      <c r="D23" s="35">
        <f>D22+7</f>
        <v>45314</v>
      </c>
      <c r="E23" s="35">
        <f>E22+7</f>
        <v>45315</v>
      </c>
      <c r="F23" s="35">
        <f>F22+7</f>
        <v>45316</v>
      </c>
      <c r="G23" s="35">
        <f>G22+7</f>
        <v>45317</v>
      </c>
      <c r="H23" s="77"/>
    </row>
    <row r="24" spans="1:8" ht="21" customHeight="1" x14ac:dyDescent="0.25">
      <c r="A24" s="93"/>
      <c r="B24" s="68">
        <v>4</v>
      </c>
      <c r="C24" s="37">
        <f t="shared" si="1"/>
        <v>45320</v>
      </c>
      <c r="D24" s="35">
        <f t="shared" si="1"/>
        <v>45321</v>
      </c>
      <c r="E24" s="35">
        <f t="shared" si="1"/>
        <v>45322</v>
      </c>
      <c r="F24" s="35">
        <f t="shared" si="1"/>
        <v>45323</v>
      </c>
      <c r="G24" s="35">
        <f t="shared" si="1"/>
        <v>45324</v>
      </c>
      <c r="H24" s="77"/>
    </row>
    <row r="25" spans="1:8" ht="21" customHeight="1" x14ac:dyDescent="0.25">
      <c r="A25" s="93"/>
      <c r="B25" s="68">
        <v>5</v>
      </c>
      <c r="C25" s="54">
        <f t="shared" si="1"/>
        <v>45327</v>
      </c>
      <c r="D25" s="53">
        <f t="shared" si="1"/>
        <v>45328</v>
      </c>
      <c r="E25" s="53">
        <f t="shared" si="1"/>
        <v>45329</v>
      </c>
      <c r="F25" s="53">
        <f t="shared" si="1"/>
        <v>45330</v>
      </c>
      <c r="G25" s="53">
        <f t="shared" si="1"/>
        <v>45331</v>
      </c>
      <c r="H25" s="77"/>
    </row>
    <row r="26" spans="1:8" ht="21" customHeight="1" x14ac:dyDescent="0.25">
      <c r="A26" s="93"/>
      <c r="B26" s="68">
        <v>6</v>
      </c>
      <c r="C26" s="54">
        <f t="shared" si="1"/>
        <v>45334</v>
      </c>
      <c r="D26" s="53">
        <f t="shared" si="1"/>
        <v>45335</v>
      </c>
      <c r="E26" s="53">
        <f t="shared" si="1"/>
        <v>45336</v>
      </c>
      <c r="F26" s="53">
        <f t="shared" si="1"/>
        <v>45337</v>
      </c>
      <c r="G26" s="53">
        <f t="shared" si="1"/>
        <v>45338</v>
      </c>
      <c r="H26" s="78"/>
    </row>
    <row r="27" spans="1:8" ht="21" customHeight="1" x14ac:dyDescent="0.25">
      <c r="A27" s="93"/>
      <c r="B27" s="68">
        <v>7</v>
      </c>
      <c r="C27" s="54">
        <f t="shared" si="1"/>
        <v>45341</v>
      </c>
      <c r="D27" s="53">
        <f t="shared" si="1"/>
        <v>45342</v>
      </c>
      <c r="E27" s="53">
        <f t="shared" si="1"/>
        <v>45343</v>
      </c>
      <c r="F27" s="53">
        <f t="shared" si="1"/>
        <v>45344</v>
      </c>
      <c r="G27" s="53">
        <f t="shared" si="1"/>
        <v>45345</v>
      </c>
      <c r="H27" s="77"/>
    </row>
    <row r="28" spans="1:8" ht="21" customHeight="1" x14ac:dyDescent="0.25">
      <c r="A28" s="93"/>
      <c r="B28" s="68">
        <v>8</v>
      </c>
      <c r="C28" s="37">
        <f t="shared" si="1"/>
        <v>45348</v>
      </c>
      <c r="D28" s="35">
        <f t="shared" si="1"/>
        <v>45349</v>
      </c>
      <c r="E28" s="35">
        <f t="shared" si="1"/>
        <v>45350</v>
      </c>
      <c r="F28" s="35">
        <f t="shared" si="1"/>
        <v>45351</v>
      </c>
      <c r="G28" s="35">
        <f t="shared" si="1"/>
        <v>45352</v>
      </c>
      <c r="H28" s="77"/>
    </row>
    <row r="29" spans="1:8" ht="21" customHeight="1" x14ac:dyDescent="0.25">
      <c r="A29" s="93"/>
      <c r="B29" s="68">
        <v>9</v>
      </c>
      <c r="C29" s="37">
        <f t="shared" si="1"/>
        <v>45355</v>
      </c>
      <c r="D29" s="35">
        <f t="shared" si="1"/>
        <v>45356</v>
      </c>
      <c r="E29" s="35">
        <f t="shared" si="1"/>
        <v>45357</v>
      </c>
      <c r="F29" s="35">
        <f t="shared" si="1"/>
        <v>45358</v>
      </c>
      <c r="G29" s="35">
        <f t="shared" si="1"/>
        <v>45359</v>
      </c>
      <c r="H29" s="72" t="s">
        <v>42</v>
      </c>
    </row>
    <row r="30" spans="1:8" ht="21" customHeight="1" x14ac:dyDescent="0.25">
      <c r="A30" s="93"/>
      <c r="B30" s="68">
        <v>10</v>
      </c>
      <c r="C30" s="37">
        <f t="shared" si="1"/>
        <v>45362</v>
      </c>
      <c r="D30" s="35">
        <f t="shared" si="1"/>
        <v>45363</v>
      </c>
      <c r="E30" s="35">
        <f t="shared" si="1"/>
        <v>45364</v>
      </c>
      <c r="F30" s="35">
        <f t="shared" si="1"/>
        <v>45365</v>
      </c>
      <c r="G30" s="35">
        <f t="shared" si="1"/>
        <v>45366</v>
      </c>
      <c r="H30" s="77"/>
    </row>
    <row r="31" spans="1:8" ht="21" customHeight="1" x14ac:dyDescent="0.25">
      <c r="A31" s="93"/>
      <c r="B31" s="68">
        <v>11</v>
      </c>
      <c r="C31" s="37">
        <f t="shared" si="1"/>
        <v>45369</v>
      </c>
      <c r="D31" s="35">
        <f t="shared" si="1"/>
        <v>45370</v>
      </c>
      <c r="E31" s="35">
        <f t="shared" si="1"/>
        <v>45371</v>
      </c>
      <c r="F31" s="35">
        <f t="shared" si="1"/>
        <v>45372</v>
      </c>
      <c r="G31" s="35">
        <f t="shared" si="1"/>
        <v>45373</v>
      </c>
      <c r="H31" s="77"/>
    </row>
    <row r="32" spans="1:8" ht="21" customHeight="1" x14ac:dyDescent="0.25">
      <c r="A32" s="93"/>
      <c r="B32" s="68">
        <v>12</v>
      </c>
      <c r="C32" s="54">
        <f t="shared" si="1"/>
        <v>45376</v>
      </c>
      <c r="D32" s="53">
        <f t="shared" si="1"/>
        <v>45377</v>
      </c>
      <c r="E32" s="53">
        <f t="shared" si="1"/>
        <v>45378</v>
      </c>
      <c r="F32" s="53">
        <f t="shared" si="1"/>
        <v>45379</v>
      </c>
      <c r="G32" s="55">
        <f t="shared" si="1"/>
        <v>45380</v>
      </c>
      <c r="H32" s="79" t="s">
        <v>43</v>
      </c>
    </row>
    <row r="33" spans="1:8" ht="21" customHeight="1" x14ac:dyDescent="0.25">
      <c r="A33" s="93"/>
      <c r="B33" s="68">
        <v>13</v>
      </c>
      <c r="C33" s="34">
        <f t="shared" si="1"/>
        <v>45383</v>
      </c>
      <c r="D33" s="53">
        <f t="shared" si="1"/>
        <v>45384</v>
      </c>
      <c r="E33" s="53">
        <f t="shared" si="1"/>
        <v>45385</v>
      </c>
      <c r="F33" s="53">
        <f t="shared" si="1"/>
        <v>45386</v>
      </c>
      <c r="G33" s="53">
        <f t="shared" si="1"/>
        <v>45387</v>
      </c>
      <c r="H33" s="79" t="s">
        <v>44</v>
      </c>
    </row>
    <row r="34" spans="1:8" ht="21" customHeight="1" x14ac:dyDescent="0.25">
      <c r="A34" s="93"/>
      <c r="B34" s="68">
        <v>14</v>
      </c>
      <c r="C34" s="54">
        <f t="shared" si="1"/>
        <v>45390</v>
      </c>
      <c r="D34" s="53">
        <f t="shared" si="1"/>
        <v>45391</v>
      </c>
      <c r="E34" s="53">
        <f t="shared" si="1"/>
        <v>45392</v>
      </c>
      <c r="F34" s="53">
        <f t="shared" si="1"/>
        <v>45393</v>
      </c>
      <c r="G34" s="53">
        <f t="shared" si="1"/>
        <v>45394</v>
      </c>
      <c r="H34" s="79"/>
    </row>
    <row r="35" spans="1:8" ht="21" customHeight="1" x14ac:dyDescent="0.25">
      <c r="A35" s="93"/>
      <c r="B35" s="68">
        <v>15</v>
      </c>
      <c r="C35" s="37">
        <f t="shared" si="1"/>
        <v>45397</v>
      </c>
      <c r="D35" s="35">
        <f t="shared" si="1"/>
        <v>45398</v>
      </c>
      <c r="E35" s="35">
        <f t="shared" si="1"/>
        <v>45399</v>
      </c>
      <c r="F35" s="35">
        <f t="shared" si="1"/>
        <v>45400</v>
      </c>
      <c r="G35" s="35">
        <f t="shared" si="1"/>
        <v>45401</v>
      </c>
      <c r="H35" s="77"/>
    </row>
    <row r="36" spans="1:8" ht="21" customHeight="1" x14ac:dyDescent="0.25">
      <c r="A36" s="93"/>
      <c r="B36" s="68">
        <v>16</v>
      </c>
      <c r="C36" s="37">
        <f t="shared" ref="C36:G38" si="2">C35+7</f>
        <v>45404</v>
      </c>
      <c r="D36" s="35">
        <f t="shared" si="2"/>
        <v>45405</v>
      </c>
      <c r="E36" s="35">
        <f t="shared" si="2"/>
        <v>45406</v>
      </c>
      <c r="F36" s="35">
        <f t="shared" si="2"/>
        <v>45407</v>
      </c>
      <c r="G36" s="35">
        <f t="shared" si="2"/>
        <v>45408</v>
      </c>
      <c r="H36" s="77"/>
    </row>
    <row r="37" spans="1:8" ht="21" customHeight="1" x14ac:dyDescent="0.25">
      <c r="A37" s="93"/>
      <c r="B37" s="68">
        <v>17</v>
      </c>
      <c r="C37" s="54">
        <f t="shared" si="2"/>
        <v>45411</v>
      </c>
      <c r="D37" s="53">
        <f t="shared" si="2"/>
        <v>45412</v>
      </c>
      <c r="E37" s="53">
        <f t="shared" si="2"/>
        <v>45413</v>
      </c>
      <c r="F37" s="53">
        <f t="shared" si="2"/>
        <v>45414</v>
      </c>
      <c r="G37" s="53">
        <f t="shared" si="2"/>
        <v>45415</v>
      </c>
      <c r="H37" s="77"/>
    </row>
    <row r="38" spans="1:8" ht="21" customHeight="1" thickBot="1" x14ac:dyDescent="0.3">
      <c r="A38" s="94"/>
      <c r="B38" s="80">
        <v>18</v>
      </c>
      <c r="C38" s="41">
        <f t="shared" si="2"/>
        <v>45418</v>
      </c>
      <c r="D38" s="42">
        <f t="shared" si="2"/>
        <v>45419</v>
      </c>
      <c r="E38" s="42">
        <f t="shared" si="2"/>
        <v>45420</v>
      </c>
      <c r="F38" s="42">
        <f t="shared" si="2"/>
        <v>45421</v>
      </c>
      <c r="G38" s="56">
        <f t="shared" si="2"/>
        <v>45422</v>
      </c>
      <c r="H38" s="81" t="s">
        <v>45</v>
      </c>
    </row>
    <row r="40" spans="1:8" ht="14.4" thickBot="1" x14ac:dyDescent="0.3"/>
    <row r="41" spans="1:8" ht="31.2" x14ac:dyDescent="0.25">
      <c r="A41" s="58"/>
      <c r="B41" s="98" t="s">
        <v>24</v>
      </c>
      <c r="C41" s="99"/>
      <c r="D41" s="99"/>
      <c r="E41" s="100"/>
    </row>
    <row r="42" spans="1:8" ht="14.4" thickBot="1" x14ac:dyDescent="0.3">
      <c r="A42" s="59"/>
      <c r="B42" s="83"/>
      <c r="E42" s="84"/>
    </row>
    <row r="43" spans="1:8" ht="21" customHeight="1" thickBot="1" x14ac:dyDescent="0.3">
      <c r="B43" s="83"/>
      <c r="C43" s="60"/>
      <c r="D43" s="90" t="s">
        <v>25</v>
      </c>
      <c r="E43" s="91"/>
    </row>
    <row r="44" spans="1:8" ht="14.4" thickBot="1" x14ac:dyDescent="0.3">
      <c r="A44" s="59"/>
      <c r="B44" s="83"/>
      <c r="D44" s="61"/>
      <c r="E44" s="85"/>
    </row>
    <row r="45" spans="1:8" ht="21" customHeight="1" thickBot="1" x14ac:dyDescent="0.3">
      <c r="B45" s="83"/>
      <c r="C45" s="62"/>
      <c r="D45" s="90" t="s">
        <v>26</v>
      </c>
      <c r="E45" s="91"/>
    </row>
    <row r="46" spans="1:8" x14ac:dyDescent="0.25">
      <c r="A46" s="59"/>
      <c r="B46" s="83"/>
      <c r="D46" s="61"/>
      <c r="E46" s="85"/>
    </row>
    <row r="47" spans="1:8" ht="21" customHeight="1" x14ac:dyDescent="0.25">
      <c r="B47" s="83"/>
      <c r="C47" s="53"/>
      <c r="D47" s="90" t="s">
        <v>27</v>
      </c>
      <c r="E47" s="91"/>
    </row>
    <row r="48" spans="1:8" ht="14.4" thickBot="1" x14ac:dyDescent="0.3">
      <c r="A48" s="59"/>
      <c r="B48" s="86"/>
      <c r="C48" s="87"/>
      <c r="D48" s="87"/>
      <c r="E48" s="88"/>
    </row>
    <row r="49" spans="1:1" x14ac:dyDescent="0.25">
      <c r="A49" s="63"/>
    </row>
    <row r="50" spans="1:1" x14ac:dyDescent="0.25">
      <c r="A50" s="63"/>
    </row>
    <row r="51" spans="1:1" x14ac:dyDescent="0.25">
      <c r="A51" s="63"/>
    </row>
    <row r="52" spans="1:1" x14ac:dyDescent="0.25">
      <c r="A52" s="63"/>
    </row>
    <row r="53" spans="1:1" x14ac:dyDescent="0.25">
      <c r="A53" s="63"/>
    </row>
    <row r="54" spans="1:1" x14ac:dyDescent="0.25">
      <c r="A54" s="63"/>
    </row>
    <row r="55" spans="1:1" x14ac:dyDescent="0.25">
      <c r="A55" s="63"/>
    </row>
    <row r="56" spans="1:1" x14ac:dyDescent="0.25">
      <c r="A56" s="63"/>
    </row>
    <row r="57" spans="1:1" x14ac:dyDescent="0.25">
      <c r="A57" s="63"/>
    </row>
    <row r="58" spans="1:1" x14ac:dyDescent="0.25">
      <c r="A58" s="63"/>
    </row>
    <row r="59" spans="1:1" x14ac:dyDescent="0.25">
      <c r="A59" s="63"/>
    </row>
    <row r="60" spans="1:1" x14ac:dyDescent="0.25">
      <c r="A60" s="63"/>
    </row>
  </sheetData>
  <mergeCells count="7">
    <mergeCell ref="D47:E47"/>
    <mergeCell ref="A2:A17"/>
    <mergeCell ref="A18:A20"/>
    <mergeCell ref="A21:A38"/>
    <mergeCell ref="B41:E41"/>
    <mergeCell ref="D43:E43"/>
    <mergeCell ref="D45:E45"/>
  </mergeCells>
  <phoneticPr fontId="1" type="noConversion"/>
  <printOptions horizontalCentered="1" verticalCentered="1"/>
  <pageMargins left="0.78740157480314998" right="0.78740157480314998" top="0.98425196850393704" bottom="0.98425196850393704" header="0.511811023622047" footer="0.511811023622047"/>
  <pageSetup paperSize="9" scale="63" orientation="portrait" r:id="rId1"/>
  <headerFooter alignWithMargins="0">
    <oddHeader>&amp;CDDJV - Cohorte 10
Calendrier 2014-2015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F7"/>
  <sheetViews>
    <sheetView workbookViewId="0">
      <selection activeCell="A2" sqref="A2:F2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57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22" t="s">
        <v>15</v>
      </c>
      <c r="E5" s="9"/>
      <c r="F5" s="16" t="s">
        <v>46</v>
      </c>
    </row>
    <row r="6" spans="1:6" ht="99" customHeight="1" x14ac:dyDescent="0.3">
      <c r="A6" s="7" t="s">
        <v>6</v>
      </c>
      <c r="B6" s="9"/>
      <c r="C6" s="24" t="s">
        <v>49</v>
      </c>
      <c r="D6" s="64" t="s">
        <v>30</v>
      </c>
      <c r="E6" s="9"/>
      <c r="F6" s="18" t="s">
        <v>16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F7"/>
  <sheetViews>
    <sheetView workbookViewId="0">
      <selection activeCell="D7" sqref="D7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58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22" t="s">
        <v>15</v>
      </c>
      <c r="E5" s="9"/>
      <c r="F5" s="16" t="s">
        <v>46</v>
      </c>
    </row>
    <row r="6" spans="1:6" ht="99" customHeight="1" x14ac:dyDescent="0.3">
      <c r="A6" s="7" t="s">
        <v>6</v>
      </c>
      <c r="B6" s="9"/>
      <c r="C6" s="24" t="s">
        <v>49</v>
      </c>
      <c r="D6" s="21" t="s">
        <v>13</v>
      </c>
      <c r="E6" s="9"/>
      <c r="F6" s="18" t="s">
        <v>16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F7"/>
  <sheetViews>
    <sheetView workbookViewId="0">
      <selection activeCell="G13" sqref="G13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59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22" t="s">
        <v>15</v>
      </c>
      <c r="D5" s="22" t="s">
        <v>15</v>
      </c>
      <c r="E5" s="9"/>
      <c r="F5" s="16" t="s">
        <v>46</v>
      </c>
    </row>
    <row r="6" spans="1:6" ht="99" customHeight="1" x14ac:dyDescent="0.3">
      <c r="A6" s="7" t="s">
        <v>6</v>
      </c>
      <c r="B6" s="9"/>
      <c r="C6" s="9"/>
      <c r="D6" s="64" t="s">
        <v>30</v>
      </c>
      <c r="E6" s="9"/>
      <c r="F6" s="18" t="s">
        <v>67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F7"/>
  <sheetViews>
    <sheetView workbookViewId="0">
      <selection activeCell="H6" sqref="H6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60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9"/>
      <c r="E5" s="9"/>
      <c r="F5" s="102" t="s">
        <v>28</v>
      </c>
    </row>
    <row r="6" spans="1:6" ht="99" customHeight="1" x14ac:dyDescent="0.3">
      <c r="A6" s="7" t="s">
        <v>6</v>
      </c>
      <c r="B6" s="21" t="s">
        <v>18</v>
      </c>
      <c r="C6" s="9"/>
      <c r="D6" s="9"/>
      <c r="E6" s="18" t="s">
        <v>16</v>
      </c>
      <c r="F6" s="103"/>
    </row>
    <row r="7" spans="1:6" ht="99" customHeight="1" thickBot="1" x14ac:dyDescent="0.35">
      <c r="A7" s="8" t="s">
        <v>9</v>
      </c>
      <c r="B7" s="11"/>
      <c r="C7" s="11"/>
      <c r="D7" s="11"/>
      <c r="E7" s="11"/>
      <c r="F7" s="104"/>
    </row>
  </sheetData>
  <mergeCells count="2">
    <mergeCell ref="A2:F2"/>
    <mergeCell ref="F5:F7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F7"/>
  <sheetViews>
    <sheetView workbookViewId="0">
      <selection activeCell="F6" sqref="F6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61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105" t="s">
        <v>29</v>
      </c>
      <c r="C5" s="9"/>
      <c r="D5" s="9"/>
      <c r="E5" s="9"/>
      <c r="F5" s="10"/>
    </row>
    <row r="6" spans="1:6" ht="99" customHeight="1" x14ac:dyDescent="0.3">
      <c r="A6" s="7" t="s">
        <v>6</v>
      </c>
      <c r="B6" s="106"/>
      <c r="C6" s="9"/>
      <c r="D6" s="9"/>
      <c r="E6" s="9"/>
      <c r="F6" s="18" t="s">
        <v>16</v>
      </c>
    </row>
    <row r="7" spans="1:6" ht="99" customHeight="1" thickBot="1" x14ac:dyDescent="0.35">
      <c r="A7" s="8" t="s">
        <v>9</v>
      </c>
      <c r="B7" s="107"/>
      <c r="C7" s="11"/>
      <c r="D7" s="11"/>
      <c r="E7" s="11"/>
      <c r="F7" s="12"/>
    </row>
  </sheetData>
  <mergeCells count="2">
    <mergeCell ref="A2:F2"/>
    <mergeCell ref="B5:B7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F7"/>
  <sheetViews>
    <sheetView workbookViewId="0">
      <selection activeCell="E10" sqref="E10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62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9"/>
      <c r="E5" s="9"/>
      <c r="F5" s="10"/>
    </row>
    <row r="6" spans="1:6" ht="99" customHeight="1" x14ac:dyDescent="0.3">
      <c r="A6" s="7" t="s">
        <v>6</v>
      </c>
      <c r="B6" s="9"/>
      <c r="C6" s="9"/>
      <c r="D6" s="9"/>
      <c r="E6" s="17" t="s">
        <v>16</v>
      </c>
      <c r="F6" s="10"/>
    </row>
    <row r="7" spans="1:6" ht="99" customHeight="1" thickBot="1" x14ac:dyDescent="0.35">
      <c r="A7" s="8" t="s">
        <v>9</v>
      </c>
      <c r="B7" s="11"/>
      <c r="C7" s="11"/>
      <c r="D7" s="11"/>
      <c r="E7" s="13" t="s">
        <v>11</v>
      </c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F7"/>
  <sheetViews>
    <sheetView workbookViewId="0">
      <selection activeCell="F6" sqref="F6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63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22" t="s">
        <v>15</v>
      </c>
      <c r="E5" s="9"/>
      <c r="F5" s="16" t="s">
        <v>46</v>
      </c>
    </row>
    <row r="6" spans="1:6" ht="99" customHeight="1" x14ac:dyDescent="0.3">
      <c r="A6" s="7" t="s">
        <v>6</v>
      </c>
      <c r="B6" s="9"/>
      <c r="C6" s="9"/>
      <c r="D6" s="9"/>
      <c r="E6" s="9"/>
      <c r="F6" s="18" t="s">
        <v>16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F7"/>
  <sheetViews>
    <sheetView topLeftCell="A2" workbookViewId="0">
      <selection activeCell="H5" sqref="H5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64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22" t="s">
        <v>17</v>
      </c>
      <c r="E5" s="9"/>
      <c r="F5" s="16" t="s">
        <v>19</v>
      </c>
    </row>
    <row r="6" spans="1:6" ht="99" customHeight="1" x14ac:dyDescent="0.3">
      <c r="A6" s="7" t="s">
        <v>6</v>
      </c>
      <c r="B6" s="9"/>
      <c r="C6" s="9"/>
      <c r="D6" s="9"/>
      <c r="E6" s="9"/>
      <c r="F6" s="18" t="s">
        <v>52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F7"/>
  <sheetViews>
    <sheetView workbookViewId="0">
      <selection activeCell="A2" sqref="A2:F2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65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23"/>
      <c r="D5" s="9"/>
      <c r="E5" s="9"/>
      <c r="F5" s="10"/>
    </row>
    <row r="6" spans="1:6" ht="99" customHeight="1" x14ac:dyDescent="0.3">
      <c r="A6" s="7" t="s">
        <v>6</v>
      </c>
      <c r="B6" s="9"/>
      <c r="C6" s="9"/>
      <c r="D6" s="9"/>
      <c r="E6" s="9"/>
      <c r="F6" s="18" t="s">
        <v>16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F2B07-CCE6-49E7-9FE7-568E061FC600}">
  <dimension ref="A2:F7"/>
  <sheetViews>
    <sheetView workbookViewId="0">
      <selection activeCell="E6" sqref="E6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66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9"/>
      <c r="E5" s="9"/>
      <c r="F5" s="18" t="s">
        <v>16</v>
      </c>
    </row>
    <row r="6" spans="1:6" ht="99" customHeight="1" x14ac:dyDescent="0.3">
      <c r="A6" s="7" t="s">
        <v>6</v>
      </c>
      <c r="B6" s="9"/>
      <c r="C6" s="9"/>
      <c r="D6" s="9"/>
      <c r="E6" s="17" t="s">
        <v>16</v>
      </c>
      <c r="F6" s="14" t="s">
        <v>12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7"/>
  <sheetViews>
    <sheetView workbookViewId="0">
      <selection activeCell="I6" sqref="I6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47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17" t="s">
        <v>32</v>
      </c>
      <c r="C5" s="19" t="s">
        <v>31</v>
      </c>
      <c r="D5" s="19" t="s">
        <v>31</v>
      </c>
      <c r="E5" s="19" t="s">
        <v>31</v>
      </c>
      <c r="F5" s="20" t="s">
        <v>35</v>
      </c>
    </row>
    <row r="6" spans="1:6" ht="99" customHeight="1" x14ac:dyDescent="0.3">
      <c r="A6" s="7" t="s">
        <v>6</v>
      </c>
      <c r="B6" s="19" t="s">
        <v>34</v>
      </c>
      <c r="C6" s="19" t="s">
        <v>34</v>
      </c>
      <c r="D6" s="19" t="s">
        <v>34</v>
      </c>
      <c r="E6" s="19" t="s">
        <v>34</v>
      </c>
      <c r="F6" s="17" t="s">
        <v>68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7"/>
  <sheetViews>
    <sheetView workbookViewId="0">
      <selection activeCell="J7" sqref="J7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48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15" t="s">
        <v>46</v>
      </c>
      <c r="D5" s="22" t="s">
        <v>15</v>
      </c>
      <c r="E5" s="9"/>
      <c r="F5" s="16" t="s">
        <v>46</v>
      </c>
    </row>
    <row r="6" spans="1:6" ht="99" customHeight="1" x14ac:dyDescent="0.3">
      <c r="A6" s="7" t="s">
        <v>6</v>
      </c>
      <c r="B6" s="64" t="s">
        <v>30</v>
      </c>
      <c r="C6" s="9"/>
      <c r="D6" s="21" t="s">
        <v>13</v>
      </c>
      <c r="E6" s="9"/>
      <c r="F6" s="18" t="s">
        <v>16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7"/>
  <sheetViews>
    <sheetView workbookViewId="0">
      <selection activeCell="E13" sqref="E13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50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15" t="s">
        <v>46</v>
      </c>
      <c r="D5" s="22" t="s">
        <v>15</v>
      </c>
      <c r="E5" s="9"/>
      <c r="F5" s="16" t="s">
        <v>46</v>
      </c>
    </row>
    <row r="6" spans="1:6" ht="99" customHeight="1" x14ac:dyDescent="0.3">
      <c r="A6" s="7" t="s">
        <v>6</v>
      </c>
      <c r="B6" s="21" t="s">
        <v>14</v>
      </c>
      <c r="C6" s="24" t="s">
        <v>49</v>
      </c>
      <c r="D6" s="64" t="s">
        <v>30</v>
      </c>
      <c r="E6" s="9"/>
      <c r="F6" s="18" t="s">
        <v>16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7"/>
  <sheetViews>
    <sheetView workbookViewId="0">
      <selection activeCell="F25" sqref="F25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7" width="11.44140625" style="1"/>
    <col min="8" max="8" width="16.77734375" style="1" customWidth="1"/>
    <col min="9" max="16384" width="11.44140625" style="1"/>
  </cols>
  <sheetData>
    <row r="2" spans="1:6" ht="15.6" x14ac:dyDescent="0.3">
      <c r="A2" s="101" t="s">
        <v>51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22" t="s">
        <v>15</v>
      </c>
      <c r="E5" s="65" t="s">
        <v>33</v>
      </c>
      <c r="F5" s="89" t="s">
        <v>46</v>
      </c>
    </row>
    <row r="6" spans="1:6" ht="99" customHeight="1" x14ac:dyDescent="0.3">
      <c r="A6" s="7" t="s">
        <v>6</v>
      </c>
      <c r="B6" s="9"/>
      <c r="C6" s="24" t="s">
        <v>49</v>
      </c>
      <c r="D6" s="21" t="s">
        <v>13</v>
      </c>
      <c r="E6" s="17" t="s">
        <v>16</v>
      </c>
      <c r="F6" s="18" t="s">
        <v>52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F7"/>
  <sheetViews>
    <sheetView workbookViewId="0">
      <selection activeCell="F17" sqref="F17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53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9"/>
      <c r="E5" s="9"/>
      <c r="F5" s="18" t="s">
        <v>16</v>
      </c>
    </row>
    <row r="6" spans="1:6" ht="99" customHeight="1" x14ac:dyDescent="0.3">
      <c r="A6" s="7" t="s">
        <v>6</v>
      </c>
      <c r="B6" s="9"/>
      <c r="C6" s="9"/>
      <c r="D6" s="9"/>
      <c r="E6" s="9"/>
      <c r="F6" s="14" t="s">
        <v>10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7"/>
  <sheetViews>
    <sheetView workbookViewId="0">
      <selection activeCell="I13" sqref="I13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54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9"/>
      <c r="E5" s="9"/>
      <c r="F5" s="10"/>
    </row>
    <row r="6" spans="1:6" ht="99" customHeight="1" x14ac:dyDescent="0.3">
      <c r="A6" s="7" t="s">
        <v>6</v>
      </c>
      <c r="B6" s="9"/>
      <c r="C6" s="9"/>
      <c r="D6" s="9"/>
      <c r="E6" s="9"/>
      <c r="F6" s="18" t="s">
        <v>16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F7"/>
  <sheetViews>
    <sheetView workbookViewId="0">
      <selection activeCell="F5" sqref="F5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55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9"/>
      <c r="E5" s="9"/>
      <c r="F5" s="10"/>
    </row>
    <row r="6" spans="1:6" ht="99" customHeight="1" x14ac:dyDescent="0.3">
      <c r="A6" s="7" t="s">
        <v>6</v>
      </c>
      <c r="B6" s="9"/>
      <c r="C6" s="9"/>
      <c r="D6" s="9"/>
      <c r="F6" s="18" t="s">
        <v>16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F7"/>
  <sheetViews>
    <sheetView workbookViewId="0">
      <selection activeCell="H5" sqref="H5"/>
    </sheetView>
  </sheetViews>
  <sheetFormatPr baseColWidth="10" defaultColWidth="11.44140625" defaultRowHeight="13.8" x14ac:dyDescent="0.3"/>
  <cols>
    <col min="1" max="1" width="16.77734375" style="3" customWidth="1"/>
    <col min="2" max="6" width="16.77734375" style="1" customWidth="1"/>
    <col min="7" max="16384" width="11.44140625" style="1"/>
  </cols>
  <sheetData>
    <row r="2" spans="1:6" ht="15.6" x14ac:dyDescent="0.3">
      <c r="A2" s="101" t="s">
        <v>56</v>
      </c>
      <c r="B2" s="101"/>
      <c r="C2" s="101"/>
      <c r="D2" s="101"/>
      <c r="E2" s="101"/>
      <c r="F2" s="101"/>
    </row>
    <row r="3" spans="1:6" ht="14.4" thickBot="1" x14ac:dyDescent="0.35"/>
    <row r="4" spans="1:6" s="2" customForma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6" ht="99" customHeight="1" x14ac:dyDescent="0.3">
      <c r="A5" s="7" t="s">
        <v>5</v>
      </c>
      <c r="B5" s="9"/>
      <c r="C5" s="9"/>
      <c r="D5" s="22" t="s">
        <v>15</v>
      </c>
      <c r="E5" s="9"/>
      <c r="F5" s="10"/>
    </row>
    <row r="6" spans="1:6" ht="99" customHeight="1" x14ac:dyDescent="0.3">
      <c r="A6" s="7" t="s">
        <v>6</v>
      </c>
      <c r="B6" s="9"/>
      <c r="C6" s="24" t="s">
        <v>49</v>
      </c>
      <c r="D6" s="21" t="s">
        <v>13</v>
      </c>
      <c r="E6" s="9"/>
      <c r="F6" s="18" t="s">
        <v>67</v>
      </c>
    </row>
    <row r="7" spans="1:6" ht="99" customHeight="1" thickBot="1" x14ac:dyDescent="0.35">
      <c r="A7" s="8" t="s">
        <v>9</v>
      </c>
      <c r="B7" s="11"/>
      <c r="C7" s="11"/>
      <c r="D7" s="11"/>
      <c r="E7" s="11"/>
      <c r="F7" s="12"/>
    </row>
  </sheetData>
  <mergeCells count="1">
    <mergeCell ref="A2:F2"/>
  </mergeCells>
  <pageMargins left="0.78740157480314965" right="0.78740157480314965" top="1.5354330708661419" bottom="0.98425196850393704" header="0.51181102362204722" footer="0.51181102362204722"/>
  <pageSetup paperSize="9" scale="97" orientation="portrait" horizontalDpi="1200" verticalDpi="1200" r:id="rId1"/>
  <headerFooter alignWithMargins="0">
    <oddHeader>&amp;CDDJV
Horaire de la semaine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17</vt:i4>
      </vt:variant>
    </vt:vector>
  </HeadingPairs>
  <TitlesOfParts>
    <vt:vector size="36" baseType="lpstr">
      <vt:lpstr>Calendrier 2023-2024</vt:lpstr>
      <vt:lpstr>Semaine 1</vt:lpstr>
      <vt:lpstr>Semaine 2</vt:lpstr>
      <vt:lpstr>Semaine 3</vt:lpstr>
      <vt:lpstr>Semaine 4</vt:lpstr>
      <vt:lpstr>Semaine 5</vt:lpstr>
      <vt:lpstr>Semaine 6</vt:lpstr>
      <vt:lpstr>Semaine 7</vt:lpstr>
      <vt:lpstr>Semaine 8</vt:lpstr>
      <vt:lpstr>Semaine 9</vt:lpstr>
      <vt:lpstr>Semaine 10</vt:lpstr>
      <vt:lpstr>Semaine 11</vt:lpstr>
      <vt:lpstr>Semaine 12</vt:lpstr>
      <vt:lpstr>Semaine 13</vt:lpstr>
      <vt:lpstr>Semaine 14</vt:lpstr>
      <vt:lpstr>Semaine 15</vt:lpstr>
      <vt:lpstr>Semaine 16</vt:lpstr>
      <vt:lpstr>Semaine 17</vt:lpstr>
      <vt:lpstr>Semaine 18</vt:lpstr>
      <vt:lpstr>'Calendrier 2023-2024'!Zone_d_impression</vt:lpstr>
      <vt:lpstr>'Semaine 1'!Zone_d_impression</vt:lpstr>
      <vt:lpstr>'Semaine 10'!Zone_d_impression</vt:lpstr>
      <vt:lpstr>'Semaine 11'!Zone_d_impression</vt:lpstr>
      <vt:lpstr>'Semaine 12'!Zone_d_impression</vt:lpstr>
      <vt:lpstr>'Semaine 13'!Zone_d_impression</vt:lpstr>
      <vt:lpstr>'Semaine 14'!Zone_d_impression</vt:lpstr>
      <vt:lpstr>'Semaine 15'!Zone_d_impression</vt:lpstr>
      <vt:lpstr>'Semaine 16'!Zone_d_impression</vt:lpstr>
      <vt:lpstr>'Semaine 2'!Zone_d_impression</vt:lpstr>
      <vt:lpstr>'Semaine 3'!Zone_d_impression</vt:lpstr>
      <vt:lpstr>'Semaine 4'!Zone_d_impression</vt:lpstr>
      <vt:lpstr>'Semaine 5'!Zone_d_impression</vt:lpstr>
      <vt:lpstr>'Semaine 6'!Zone_d_impression</vt:lpstr>
      <vt:lpstr>'Semaine 7'!Zone_d_impression</vt:lpstr>
      <vt:lpstr>'Semaine 8'!Zone_d_impression</vt:lpstr>
      <vt:lpstr>'Semaine 9'!Zone_d_impression</vt:lpstr>
    </vt:vector>
  </TitlesOfParts>
  <Company>Clg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Vincent.Echelard@USherbrooke.ca</dc:creator>
  <cp:lastModifiedBy>Vincent Echelard</cp:lastModifiedBy>
  <cp:lastPrinted>2013-05-09T17:47:19Z</cp:lastPrinted>
  <dcterms:created xsi:type="dcterms:W3CDTF">2008-08-14T18:46:32Z</dcterms:created>
  <dcterms:modified xsi:type="dcterms:W3CDTF">2023-12-19T21:15:42Z</dcterms:modified>
</cp:coreProperties>
</file>